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QNAP-Documents\Allwork_HO\CUSTDOCS\Costsheets\No Job No\"/>
    </mc:Choice>
  </mc:AlternateContent>
  <xr:revisionPtr revIDLastSave="0" documentId="8_{72267B87-066D-434A-A656-A95BCFBCC33E}" xr6:coauthVersionLast="45" xr6:coauthVersionMax="45" xr10:uidLastSave="{00000000-0000-0000-0000-000000000000}"/>
  <bookViews>
    <workbookView xWindow="-120" yWindow="-120" windowWidth="29040" windowHeight="15840" xr2:uid="{9F35FAA3-BF97-4BD0-A47A-475F0EC5B86B}"/>
  </bookViews>
  <sheets>
    <sheet name="13 Floor Finishes" sheetId="20"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20" l="1"/>
  <c r="F12" i="20" l="1"/>
  <c r="F22" i="20" l="1"/>
</calcChain>
</file>

<file path=xl/sharedStrings.xml><?xml version="1.0" encoding="utf-8"?>
<sst xmlns="http://schemas.openxmlformats.org/spreadsheetml/2006/main" count="24" uniqueCount="22">
  <si>
    <t>Ref</t>
  </si>
  <si>
    <t>Description</t>
  </si>
  <si>
    <t>Qty</t>
  </si>
  <si>
    <t>Unit</t>
  </si>
  <si>
    <t>Rate</t>
  </si>
  <si>
    <t>Total</t>
  </si>
  <si>
    <t>Comments</t>
  </si>
  <si>
    <t>To Summary</t>
  </si>
  <si>
    <t>Cost
Code</t>
  </si>
  <si>
    <t>13 - FLOOR FINISHES</t>
  </si>
  <si>
    <t>3CAR</t>
  </si>
  <si>
    <t>Flooring</t>
  </si>
  <si>
    <t>K.1    For pricing purposes, the following floor areas have been provided:</t>
  </si>
  <si>
    <t>Note: floor areas given are approximate for costing purposes only. They include all floor area within walls (e.g., below kitchen units, sanitaryware, wardrobes etc.). To be measured on site before order.</t>
  </si>
  <si>
    <t>K.2    Supply  and  lay  ‘Berkley  Twist  in  Soapstone’  carpet  and  ‘Comfort  Luxury’ underlay, inclusive of the supply and installation of all gripper rods, door bars, glue bindings or whipping where necessary. Areas to receive carpet:</t>
  </si>
  <si>
    <r>
      <rPr>
        <u/>
        <sz val="10"/>
        <rFont val="Switzer"/>
        <family val="3"/>
      </rPr>
      <t>Ground Floor</t>
    </r>
    <r>
      <rPr>
        <sz val="10"/>
        <rFont val="Switzer"/>
        <family val="3"/>
      </rPr>
      <t xml:space="preserve">
       Utility / WC (incl. under units)                 8.0m2
       Snug                                                 13.9m2
       Kitchen (incl. under units) / Dining          39.4m2
       Hall                                                   incl. above
       Lounge (existing)                                13.8m2
       Lounge (extension)                             14.8m2</t>
    </r>
  </si>
  <si>
    <r>
      <rPr>
        <u/>
        <sz val="10"/>
        <rFont val="Switzer"/>
        <family val="3"/>
      </rPr>
      <t>First Floor</t>
    </r>
    <r>
      <rPr>
        <sz val="10"/>
        <rFont val="Switzer"/>
        <family val="3"/>
      </rPr>
      <t xml:space="preserve">
       Bedroom 1 (incl. Passage 2)                 16.1m2
       Bed 1 En-suite Bathroom                      5.3m2
       Bed 1 Dressing (incl. wardrobe)             5.2m2
       Bedroom 2                                         12.9m2
       Bed 2 En-suite Bathroom                      2.6m2
       Bedroom 3 (incl. wardrobe)                  17.9m2
       Bed 3 En-suite Bathroom                      5.2m2
       Landing (incl. Passage 1 &amp; AC)             11.7m2</t>
    </r>
  </si>
  <si>
    <t>Ground Floor
       None</t>
  </si>
  <si>
    <t>First Floor
       Bedroom 1 (incl. Passage 2)
       Bedroom 2 (incl. wardrobe)
       Bedroom 3 (incl. wardrobe)
       Landing (incl. Passage 1)</t>
  </si>
  <si>
    <t>Also allow for carpets to the following areas:
     Staircase, first-floor cupboards and wardrobes.</t>
  </si>
  <si>
    <t>K.13  Supply and lay a proprietary made-to-measure superior quality coir mat well across the foot of the front door as indicated on the Architect’s drawings.</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</si>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</sst>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font>
      <sz val="11"/>
      <color theme="1"/>
      <name val="Aptos Narrow"/>
      <family val="2"/>
      <scheme val="minor"/>
    </font>
    <font>
      <sz val="10"/>
      <name val="Arial"/>
      <family val="2"/>
    </font>
    <font>
      <sz val="11"/>
      <color theme="1"/>
      <name val="Switzer"/>
      <family val="3"/>
    </font>
    <font>
      <b/>
      <sz val="11"/>
      <color theme="1"/>
      <name val="Switzer"/>
      <family val="3"/>
    </font>
    <font>
      <b/>
      <sz val="10"/>
      <color theme="1"/>
      <name val="Switzer"/>
      <family val="3"/>
    </font>
    <font>
      <sz val="10"/>
      <color theme="1"/>
      <name val="Switzer"/>
      <family val="3"/>
    </font>
    <font>
      <sz val="10"/>
      <name val="Switzer"/>
      <family val="3"/>
    </font>
    <font>
      <b/>
      <sz val="14"/>
      <color theme="1"/>
      <name val="Switzer Semibold"/>
      <family val="3"/>
    </font>
    <font>
      <b/>
      <sz val="10"/>
      <name val="Switzer Semibold"/>
      <family val="3"/>
    </font>
    <font>
      <b/>
      <u/>
      <sz val="10"/>
      <name val="Switzer"/>
      <family val="3"/>
    </font>
    <font>
      <b/>
      <sz val="11"/>
      <name val="Switzer Semibold"/>
      <family val="3"/>
    </font>
    <font>
      <i/>
      <sz val="10"/>
      <name val="Switzer"/>
      <family val="3"/>
    </font>
    <font>
      <u/>
      <sz val="10"/>
      <name val="Switzer"/>
      <family val="3"/>
    </font>
  </fonts>
  <fills count="3">
    <fill>
      <patternFill patternType="none"/>
    </fill>
    <fill>
      <patternFill patternType="gray125"/>
    </fill>
    <fill>
      <patternFill patternType="solid">
        <fgColor rgb="FFC2C2BF"/>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0" applyFont="1" applyProtection="1">
      <protection locked="0"/>
    </xf>
    <xf numFmtId="0" fontId="2" fillId="0" borderId="0" xfId="0" applyFont="1"/>
    <xf numFmtId="0" fontId="3" fillId="0" borderId="0" xfId="0" applyFont="1" applyAlignment="1" applyProtection="1">
      <alignment horizontal="left"/>
      <protection locked="0"/>
    </xf>
    <xf numFmtId="0" fontId="4" fillId="0" borderId="0" xfId="0" applyFont="1" applyAlignment="1" applyProtection="1">
      <alignment horizontal="right" indent="1"/>
      <protection locked="0"/>
    </xf>
    <xf numFmtId="0" fontId="5" fillId="0" borderId="0" xfId="0" applyFont="1" applyAlignment="1" applyProtection="1">
      <alignment horizontal="center" vertical="center"/>
      <protection locked="0"/>
    </xf>
    <xf numFmtId="0" fontId="5" fillId="0" borderId="3" xfId="0" applyFont="1" applyBorder="1" applyProtection="1">
      <protection locked="0"/>
    </xf>
    <xf numFmtId="0" fontId="6" fillId="0" borderId="3" xfId="1" applyFont="1" applyBorder="1" applyAlignment="1" applyProtection="1">
      <alignment horizontal="center" vertical="center"/>
      <protection locked="0"/>
    </xf>
    <xf numFmtId="0" fontId="5" fillId="0" borderId="2" xfId="0" applyFont="1" applyBorder="1" applyProtection="1">
      <protection locked="0"/>
    </xf>
    <xf numFmtId="0" fontId="7" fillId="0" borderId="0" xfId="0" applyFont="1" applyAlignment="1" applyProtection="1">
      <alignment horizontal="left"/>
      <protection locked="0"/>
    </xf>
    <xf numFmtId="0" fontId="5" fillId="0" borderId="0" xfId="0" applyFont="1" applyAlignment="1" applyProtection="1">
      <alignment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0" fontId="3" fillId="0" borderId="0" xfId="0" applyFont="1" applyAlignment="1" applyProtection="1">
      <alignment horizontal="right" indent="1"/>
      <protection locked="0"/>
    </xf>
    <xf numFmtId="0" fontId="6" fillId="0" borderId="0" xfId="1" applyFont="1" applyAlignment="1" applyProtection="1">
      <alignment horizontal="left" vertical="top" wrapText="1" indent="1"/>
      <protection locked="0"/>
    </xf>
    <xf numFmtId="0" fontId="6" fillId="0" borderId="0" xfId="1" applyFont="1" applyAlignment="1" applyProtection="1">
      <alignment horizontal="left" vertical="top" wrapText="1"/>
      <protection locked="0"/>
    </xf>
    <xf numFmtId="0" fontId="5" fillId="0" borderId="3" xfId="0" applyFont="1" applyBorder="1" applyAlignment="1" applyProtection="1">
      <alignment horizontal="right"/>
      <protection locked="0"/>
    </xf>
    <xf numFmtId="0" fontId="5" fillId="0" borderId="2" xfId="0" applyFont="1" applyBorder="1" applyAlignment="1" applyProtection="1">
      <alignment horizontal="center" vertical="top"/>
      <protection locked="0"/>
    </xf>
    <xf numFmtId="0" fontId="5" fillId="0" borderId="7" xfId="0" applyFont="1" applyBorder="1" applyAlignment="1" applyProtection="1">
      <alignment wrapText="1"/>
      <protection locked="0"/>
    </xf>
    <xf numFmtId="0" fontId="6" fillId="0" borderId="2" xfId="1" applyFont="1" applyBorder="1" applyAlignment="1" applyProtection="1">
      <alignment horizontal="center" vertical="top"/>
      <protection locked="0"/>
    </xf>
    <xf numFmtId="8" fontId="5" fillId="0" borderId="2" xfId="0" applyNumberFormat="1" applyFont="1" applyBorder="1" applyAlignment="1" applyProtection="1">
      <alignment horizontal="center"/>
      <protection locked="0"/>
    </xf>
    <xf numFmtId="2" fontId="5" fillId="0" borderId="2" xfId="0" applyNumberFormat="1" applyFont="1" applyBorder="1" applyAlignment="1" applyProtection="1">
      <alignment horizontal="center"/>
      <protection locked="0"/>
    </xf>
    <xf numFmtId="0" fontId="3" fillId="0" borderId="0" xfId="0" applyFont="1" applyProtection="1">
      <protection locked="0"/>
    </xf>
    <xf numFmtId="0" fontId="10" fillId="2" borderId="4"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10" fillId="2" borderId="5" xfId="0" applyFont="1" applyFill="1" applyBorder="1" applyAlignment="1" applyProtection="1">
      <alignment horizontal="left" vertical="center" indent="1"/>
      <protection locked="0"/>
    </xf>
    <xf numFmtId="0" fontId="8" fillId="2" borderId="6"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right" indent="1"/>
      <protection locked="0"/>
    </xf>
    <xf numFmtId="0" fontId="8" fillId="2" borderId="10" xfId="0" applyFont="1" applyFill="1" applyBorder="1" applyAlignment="1" applyProtection="1">
      <alignment horizontal="center" vertical="center"/>
      <protection locked="0"/>
    </xf>
    <xf numFmtId="2" fontId="10" fillId="2" borderId="1" xfId="0" applyNumberFormat="1" applyFont="1" applyFill="1" applyBorder="1" applyAlignment="1" applyProtection="1">
      <alignment horizontal="center"/>
      <protection locked="0"/>
    </xf>
    <xf numFmtId="2" fontId="8" fillId="2" borderId="2"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center"/>
      <protection locked="0"/>
    </xf>
    <xf numFmtId="0" fontId="11" fillId="0" borderId="0" xfId="1" applyFont="1" applyAlignment="1" applyProtection="1">
      <alignment horizontal="left" vertical="top" wrapText="1" indent="1"/>
      <protection locked="0"/>
    </xf>
    <xf numFmtId="0" fontId="9" fillId="0" borderId="0" xfId="1" applyFont="1" applyAlignment="1" applyProtection="1">
      <alignment horizontal="left" vertical="top" wrapText="1"/>
      <protection locked="0"/>
    </xf>
    <xf numFmtId="8" fontId="6" fillId="0" borderId="3" xfId="1" applyNumberFormat="1" applyFont="1" applyBorder="1" applyAlignment="1" applyProtection="1">
      <alignment horizontal="center" vertical="center"/>
      <protection locked="0"/>
    </xf>
    <xf numFmtId="0" fontId="5" fillId="0" borderId="3" xfId="0" applyFont="1" applyBorder="1" applyAlignment="1" applyProtection="1">
      <alignment vertical="center"/>
      <protection locked="0"/>
    </xf>
    <xf numFmtId="8" fontId="5" fillId="0" borderId="3" xfId="0" applyNumberFormat="1" applyFont="1" applyBorder="1" applyAlignment="1" applyProtection="1">
      <alignment horizontal="center" vertical="center"/>
      <protection locked="0"/>
    </xf>
    <xf numFmtId="2" fontId="5"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left" vertical="center" wrapText="1"/>
      <protection locked="0"/>
    </xf>
    <xf numFmtId="8" fontId="6" fillId="0" borderId="3" xfId="0" applyNumberFormat="1" applyFont="1" applyBorder="1" applyAlignment="1" applyProtection="1">
      <alignment horizontal="center" vertical="center"/>
      <protection locked="0"/>
    </xf>
    <xf numFmtId="1" fontId="6" fillId="0" borderId="3" xfId="1" applyNumberFormat="1" applyFont="1" applyBorder="1" applyAlignment="1" applyProtection="1">
      <alignment horizontal="center" vertical="center"/>
      <protection locked="0"/>
    </xf>
    <xf numFmtId="8" fontId="5" fillId="0" borderId="8" xfId="0" applyNumberFormat="1" applyFont="1" applyBorder="1" applyAlignment="1" applyProtection="1">
      <alignment horizontal="center" vertical="center"/>
      <protection locked="0"/>
    </xf>
  </cellXfs>
  <cellStyles count="2">
    <cellStyle name="Normal" xfId="0" builtinId="0"/>
    <cellStyle name="Normal 2" xfId="1" xr:uid="{9076771E-597D-4B9E-8D7D-3741B2D68CE4}"/>
  </cellStyles>
  <dxfs count="0"/>
  <tableStyles count="0" defaultTableStyle="TableStyleMedium2" defaultPivotStyle="PivotStyleLight16"/>
  <colors>
    <mruColors>
      <color rgb="FFC2C2BF"/>
      <color rgb="FFC777AC"/>
      <color rgb="FF822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E55C-1442-4D63-9B06-301F4E2D4E56}">
  <sheetPr>
    <pageSetUpPr fitToPage="1"/>
  </sheetPr>
  <dimension ref="A1:I32"/>
  <sheetViews>
    <sheetView tabSelected="1" view="pageLayout" topLeftCell="A10" zoomScale="96" zoomScaleNormal="100" zoomScalePageLayoutView="96" workbookViewId="0">
      <selection activeCell="E29" sqref="E29"/>
    </sheetView>
  </sheetViews>
  <sheetFormatPr defaultColWidth="9" defaultRowHeight="15"/>
  <cols>
    <col min="1" max="1" width="3.75" style="1" customWidth="1"/>
    <col min="2" max="2" width="59.625" style="1" customWidth="1"/>
    <col min="3" max="3" width="6.625" style="1" customWidth="1"/>
    <col min="4" max="4" width="4.875" style="1" customWidth="1"/>
    <col min="5" max="5" width="12.25" style="1" bestFit="1" customWidth="1"/>
    <col min="6" max="6" width="12.25" style="1" customWidth="1"/>
    <col min="7" max="7" width="26.375" style="1" customWidth="1"/>
    <col min="8" max="8" width="0.75" style="1" customWidth="1"/>
    <col min="9" max="9" width="6" style="13" hidden="1" customWidth="1"/>
    <col min="10" max="16384" width="9" style="2"/>
  </cols>
  <sheetData>
    <row r="1" spans="1:9" ht="19.5">
      <c r="A1" s="9" t="s">
        <v>9</v>
      </c>
    </row>
    <row r="2" spans="1:9" ht="15.75">
      <c r="B2" s="3"/>
      <c r="C2" s="3"/>
      <c r="D2" s="3"/>
      <c r="E2" s="3"/>
      <c r="F2" s="3"/>
    </row>
    <row r="3" spans="1:9" ht="15.75">
      <c r="A3" s="24"/>
      <c r="B3" s="25"/>
      <c r="C3" s="26"/>
      <c r="D3" s="26"/>
      <c r="E3" s="26"/>
      <c r="F3" s="26"/>
      <c r="G3" s="30"/>
      <c r="H3" s="14"/>
      <c r="I3" s="32"/>
    </row>
    <row r="4" spans="1:9" ht="27">
      <c r="A4" s="27" t="s">
        <v>0</v>
      </c>
      <c r="B4" s="28" t="s">
        <v>1</v>
      </c>
      <c r="C4" s="29" t="s">
        <v>2</v>
      </c>
      <c r="D4" s="29" t="s">
        <v>3</v>
      </c>
      <c r="E4" s="29" t="s">
        <v>4</v>
      </c>
      <c r="F4" s="29" t="s">
        <v>5</v>
      </c>
      <c r="G4" s="31" t="s">
        <v>6</v>
      </c>
      <c r="H4" s="4"/>
      <c r="I4" s="33" t="s">
        <v>8</v>
      </c>
    </row>
    <row r="5" spans="1:9">
      <c r="A5" s="34"/>
      <c r="B5" s="15"/>
      <c r="C5" s="7"/>
      <c r="D5" s="7"/>
      <c r="E5" s="37"/>
      <c r="F5" s="37"/>
      <c r="G5" s="11"/>
      <c r="H5" s="5"/>
      <c r="I5" s="40"/>
    </row>
    <row r="6" spans="1:9">
      <c r="A6" s="34"/>
      <c r="B6" s="36" t="s">
        <v>11</v>
      </c>
      <c r="C6" s="11"/>
      <c r="D6" s="7"/>
      <c r="E6" s="39"/>
      <c r="F6" s="39"/>
      <c r="G6" s="38"/>
      <c r="H6" s="10"/>
      <c r="I6" s="40"/>
    </row>
    <row r="7" spans="1:9" ht="27">
      <c r="A7" s="34"/>
      <c r="B7" s="16" t="s">
        <v>12</v>
      </c>
      <c r="C7" s="7"/>
      <c r="D7" s="7"/>
      <c r="E7" s="37"/>
      <c r="F7" s="39"/>
      <c r="G7" s="41"/>
      <c r="H7" s="10"/>
      <c r="I7" s="40"/>
    </row>
    <row r="8" spans="1:9" ht="175.5">
      <c r="A8" s="34"/>
      <c r="B8" s="16" t="s">
        <v>15</v>
      </c>
      <c r="C8" s="11"/>
      <c r="D8" s="7"/>
      <c r="E8" s="39"/>
      <c r="F8" s="39"/>
      <c r="G8" s="38"/>
      <c r="H8" s="10"/>
      <c r="I8" s="40"/>
    </row>
    <row r="9" spans="1:9" ht="202.5">
      <c r="A9" s="34"/>
      <c r="B9" s="16" t="s">
        <v>16</v>
      </c>
      <c r="C9" s="11"/>
      <c r="D9" s="7"/>
      <c r="E9" s="39"/>
      <c r="F9" s="39"/>
      <c r="G9" s="38"/>
      <c r="H9" s="10"/>
      <c r="I9" s="40"/>
    </row>
    <row r="10" spans="1:9" ht="54">
      <c r="A10" s="34"/>
      <c r="B10" s="35" t="s">
        <v>13</v>
      </c>
      <c r="C10" s="7"/>
      <c r="D10" s="7"/>
      <c r="E10" s="37"/>
      <c r="F10" s="39"/>
      <c r="G10" s="11"/>
      <c r="H10" s="10"/>
      <c r="I10" s="40"/>
    </row>
    <row r="11" spans="1:9">
      <c r="A11" s="34"/>
      <c r="B11" s="35"/>
      <c r="C11" s="7"/>
      <c r="D11" s="7"/>
      <c r="E11" s="37"/>
      <c r="F11" s="39"/>
      <c r="G11" s="11"/>
      <c r="H11" s="10"/>
      <c r="I11" s="40"/>
    </row>
    <row r="12" spans="1:9" ht="67.5">
      <c r="A12" s="34"/>
      <c r="B12" s="16" t="s">
        <v>14</v>
      </c>
      <c r="C12" s="11">
        <v>1</v>
      </c>
      <c r="D12" s="7" t="s">
        <v>21</v>
      </c>
      <c r="E12" s="39">
        <v>4281.42</v>
      </c>
      <c r="F12" s="39">
        <f t="shared" ref="F12" si="0">C12*E12</f>
        <v>4281.42</v>
      </c>
      <c r="G12" s="38"/>
      <c r="H12" s="10"/>
      <c r="I12" s="40" t="s">
        <v>10</v>
      </c>
    </row>
    <row r="13" spans="1:9" ht="27">
      <c r="A13" s="34"/>
      <c r="B13" s="15" t="s">
        <v>17</v>
      </c>
      <c r="C13" s="11"/>
      <c r="D13" s="7"/>
      <c r="E13" s="39"/>
      <c r="F13" s="39"/>
      <c r="G13" s="38"/>
      <c r="H13" s="10"/>
      <c r="I13" s="40"/>
    </row>
    <row r="14" spans="1:9" ht="67.5">
      <c r="A14" s="34"/>
      <c r="B14" s="15" t="s">
        <v>18</v>
      </c>
      <c r="C14" s="7"/>
      <c r="D14" s="7"/>
      <c r="E14" s="37"/>
      <c r="F14" s="39"/>
      <c r="G14" s="11"/>
      <c r="H14" s="10"/>
      <c r="I14" s="40"/>
    </row>
    <row r="15" spans="1:9" ht="27">
      <c r="A15" s="34"/>
      <c r="B15" s="15" t="s">
        <v>19</v>
      </c>
      <c r="C15" s="11"/>
      <c r="D15" s="7"/>
      <c r="E15" s="39"/>
      <c r="F15" s="39"/>
      <c r="G15" s="38"/>
      <c r="H15" s="10"/>
      <c r="I15" s="40"/>
    </row>
    <row r="16" spans="1:9">
      <c r="A16" s="34"/>
      <c r="B16" s="15"/>
      <c r="C16" s="11"/>
      <c r="D16" s="7"/>
      <c r="E16" s="39"/>
      <c r="F16" s="39"/>
      <c r="G16" s="38"/>
      <c r="H16" s="10"/>
      <c r="I16" s="40"/>
    </row>
    <row r="17" spans="1:9" ht="40.5">
      <c r="A17" s="34"/>
      <c r="B17" s="16" t="s">
        <v>20</v>
      </c>
      <c r="C17" s="11">
        <v>1</v>
      </c>
      <c r="D17" s="7" t="s">
        <v>21</v>
      </c>
      <c r="E17" s="39">
        <v>170</v>
      </c>
      <c r="F17" s="39">
        <f t="shared" ref="F17" si="1">C17*E17</f>
        <v>170</v>
      </c>
      <c r="G17" s="38"/>
      <c r="H17" s="10"/>
      <c r="I17" s="40" t="s">
        <v>10</v>
      </c>
    </row>
    <row r="18" spans="1:9">
      <c r="A18" s="34"/>
      <c r="B18" s="16"/>
      <c r="C18" s="11"/>
      <c r="D18" s="7"/>
      <c r="E18" s="39"/>
      <c r="F18" s="39"/>
      <c r="G18" s="38"/>
      <c r="H18" s="10"/>
      <c r="I18" s="40"/>
    </row>
    <row r="19" spans="1:9">
      <c r="A19" s="34"/>
      <c r="B19" s="16"/>
      <c r="C19" s="11"/>
      <c r="D19" s="7"/>
      <c r="E19" s="37"/>
      <c r="F19" s="42"/>
      <c r="G19" s="38"/>
      <c r="H19" s="10"/>
      <c r="I19" s="40"/>
    </row>
    <row r="20" spans="1:9">
      <c r="A20" s="34"/>
      <c r="B20" s="16"/>
      <c r="C20" s="43"/>
      <c r="D20" s="7"/>
      <c r="E20" s="39"/>
      <c r="F20" s="39"/>
      <c r="G20" s="38"/>
      <c r="H20" s="10"/>
      <c r="I20" s="40"/>
    </row>
    <row r="21" spans="1:9">
      <c r="A21" s="34"/>
      <c r="B21" s="16"/>
      <c r="C21" s="11"/>
      <c r="D21" s="7"/>
      <c r="E21" s="37"/>
      <c r="F21" s="37"/>
      <c r="G21" s="38"/>
      <c r="H21" s="10"/>
      <c r="I21" s="40"/>
    </row>
    <row r="22" spans="1:9" ht="15.75" thickBot="1">
      <c r="A22" s="34"/>
      <c r="B22" s="17" t="s">
        <v>7</v>
      </c>
      <c r="C22" s="11"/>
      <c r="D22" s="7"/>
      <c r="E22" s="39"/>
      <c r="F22" s="44">
        <f>SUM(F5:F21)</f>
        <v>4451.42</v>
      </c>
      <c r="G22" s="38"/>
      <c r="H22" s="10"/>
      <c r="I22" s="40"/>
    </row>
    <row r="23" spans="1:9" ht="15.75" thickTop="1">
      <c r="A23" s="18"/>
      <c r="B23" s="19"/>
      <c r="C23" s="12"/>
      <c r="D23" s="20"/>
      <c r="E23" s="21"/>
      <c r="F23" s="21"/>
      <c r="G23" s="8"/>
      <c r="H23" s="6"/>
      <c r="I23" s="22"/>
    </row>
    <row r="32" spans="1:9" ht="15.75">
      <c r="E32" s="23"/>
    </row>
  </sheetData>
  <dataValidations count="2">
    <dataValidation type="list" allowBlank="1" showInputMessage="1" showErrorMessage="1" sqref="D5:D21" xr:uid="{802CDB74-B544-490F-A5F1-C325BB9809EC}">
      <formula1>"m,m2,m3,item,nr,t,PS,%,wks"</formula1>
    </dataValidation>
    <dataValidation type="list" allowBlank="1" showInputMessage="1" showErrorMessage="1" sqref="I5:I21" xr:uid="{DE2AD358-2423-4AB0-948E-AD51C1A91C3E}">
      <formula1>#REF!</formula1>
    </dataValidation>
  </dataValidations>
  <pageMargins left="0.70866141732283472" right="0.70866141732283472" top="1.1417322834645669" bottom="0.74803149606299213" header="0.51181102362204722" footer="0.31496062992125984"/>
  <pageSetup paperSize="9" scale="63" fitToHeight="0" orientation="portrait" r:id="rId1"/>
  <headerFooter>
    <oddHeader>&amp;C&amp;G</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3116D5B419BD4BAFB371F4E7076CC0" ma:contentTypeVersion="13" ma:contentTypeDescription="Create a new document." ma:contentTypeScope="" ma:versionID="3ad0682904520101bb00cd0d077ad602">
  <xsd:schema xmlns:xsd="http://www.w3.org/2001/XMLSchema" xmlns:xs="http://www.w3.org/2001/XMLSchema" xmlns:p="http://schemas.microsoft.com/office/2006/metadata/properties" xmlns:ns2="40d8452e-3705-4020-85b1-fd607f4b2b76" xmlns:ns3="7f7f906b-335e-4ca9-89c5-0a61ed04cac9" targetNamespace="http://schemas.microsoft.com/office/2006/metadata/properties" ma:root="true" ma:fieldsID="74bdde3df064b1cde2f92943ec9870ed" ns2:_="" ns3:_="">
    <xsd:import namespace="40d8452e-3705-4020-85b1-fd607f4b2b76"/>
    <xsd:import namespace="7f7f906b-335e-4ca9-89c5-0a61ed04ca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452e-3705-4020-85b1-fd607f4b2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3988e3-193d-4d75-9261-d5e7f802096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7f906b-335e-4ca9-89c5-0a61ed04ca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cbff14-f73b-4cec-bd38-9ecab154208c}" ma:internalName="TaxCatchAll" ma:showField="CatchAllData" ma:web="7f7f906b-335e-4ca9-89c5-0a61ed04c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5EC34-76AD-41D4-B584-5CD52D5D6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452e-3705-4020-85b1-fd607f4b2b76"/>
    <ds:schemaRef ds:uri="7f7f906b-335e-4ca9-89c5-0a61ed04c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E4346F-4195-4887-BCA2-AF029E7EF7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 Floor Finishes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Boulton</dc:creator>
  <cp:lastModifiedBy>Nigel Symonds</cp:lastModifiedBy>
  <cp:lastPrinted>2024-07-23T10:52:55Z</cp:lastPrinted>
  <dcterms:created xsi:type="dcterms:W3CDTF">2024-06-21T12:38:46Z</dcterms:created>
  <dcterms:modified xsi:type="dcterms:W3CDTF">2024-10-22T17:46:52Z</dcterms:modified>
</cp:coreProperties>
</file>