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\Documents\BRM\BRM cost price pages\Client Pages\2024\FEB 2024\"/>
    </mc:Choice>
  </mc:AlternateContent>
  <xr:revisionPtr revIDLastSave="0" documentId="13_ncr:1_{5D40B860-48E7-4931-B272-A71BBDD3FCBE}" xr6:coauthVersionLast="47" xr6:coauthVersionMax="47" xr10:uidLastSave="{00000000-0000-0000-0000-000000000000}"/>
  <bookViews>
    <workbookView xWindow="6930" yWindow="90" windowWidth="12630" windowHeight="10905" xr2:uid="{6FFBBCA5-4D2A-4D3E-AA67-C36991B99881}"/>
  </bookViews>
  <sheets>
    <sheet name="Cava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" l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0" i="1"/>
  <c r="G40" i="1"/>
  <c r="H39" i="1"/>
  <c r="G39" i="1"/>
  <c r="H38" i="1"/>
  <c r="G38" i="1"/>
  <c r="H37" i="1"/>
  <c r="G37" i="1"/>
  <c r="H35" i="1"/>
  <c r="G35" i="1"/>
  <c r="H34" i="1"/>
  <c r="G34" i="1"/>
  <c r="H33" i="1"/>
  <c r="G33" i="1"/>
  <c r="H32" i="1"/>
  <c r="G32" i="1"/>
  <c r="H31" i="1"/>
  <c r="G31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5" i="1"/>
  <c r="G15" i="1"/>
  <c r="H14" i="1"/>
  <c r="G14" i="1"/>
</calcChain>
</file>

<file path=xl/sharedStrings.xml><?xml version="1.0" encoding="utf-8"?>
<sst xmlns="http://schemas.openxmlformats.org/spreadsheetml/2006/main" count="103" uniqueCount="99">
  <si>
    <t>BRM COST PRICE LIST</t>
  </si>
  <si>
    <t xml:space="preserve">    ACCOUNT NUMBER</t>
  </si>
  <si>
    <t>DATE   1st February 2024</t>
  </si>
  <si>
    <t xml:space="preserve">   PAGE  A</t>
  </si>
  <si>
    <t>Cavalier Carpets Ltd,</t>
  </si>
  <si>
    <t xml:space="preserve">                            Tel</t>
  </si>
  <si>
    <t xml:space="preserve">     01254 268000</t>
  </si>
  <si>
    <t xml:space="preserve">   Account Executive</t>
  </si>
  <si>
    <t>Hans Lowe</t>
  </si>
  <si>
    <t>Thompson St. Ind. Estate,</t>
  </si>
  <si>
    <t xml:space="preserve">                            Fax</t>
  </si>
  <si>
    <t xml:space="preserve">     01254 268001</t>
  </si>
  <si>
    <t xml:space="preserve">   General Contact</t>
  </si>
  <si>
    <t>Blackburn,</t>
  </si>
  <si>
    <t xml:space="preserve">                            Sales</t>
  </si>
  <si>
    <t xml:space="preserve">     01254 268053</t>
  </si>
  <si>
    <t xml:space="preserve">   Customer Services</t>
  </si>
  <si>
    <t>Lancs,</t>
  </si>
  <si>
    <t xml:space="preserve">   Local Contact</t>
  </si>
  <si>
    <t>BB2 1TX</t>
  </si>
  <si>
    <t>Other</t>
  </si>
  <si>
    <t xml:space="preserve">   Mobile</t>
  </si>
  <si>
    <t xml:space="preserve">  Home</t>
  </si>
  <si>
    <t>Settlement Terms:-</t>
  </si>
  <si>
    <t xml:space="preserve"> 2.5% - 20th Following</t>
  </si>
  <si>
    <t>3.75% - 7 days</t>
  </si>
  <si>
    <t>RANGE</t>
  </si>
  <si>
    <t>BRM NAME A</t>
  </si>
  <si>
    <t>BRM NAME B</t>
  </si>
  <si>
    <t>NETT</t>
  </si>
  <si>
    <t>SPECIAL NETT PROMO PRICES</t>
  </si>
  <si>
    <t>ROLLS</t>
  </si>
  <si>
    <t>CUTS</t>
  </si>
  <si>
    <t>EXTRA%</t>
  </si>
  <si>
    <t>Architect Twist Regal 48</t>
  </si>
  <si>
    <t>Artisan Regal</t>
  </si>
  <si>
    <t>Cartouche Regal  48</t>
  </si>
  <si>
    <t>Carmel Regal</t>
  </si>
  <si>
    <t>Corfu Velvet</t>
  </si>
  <si>
    <t>Coastal Loop</t>
  </si>
  <si>
    <t>Cosmopolitan Supreme  40</t>
  </si>
  <si>
    <t>Corfu Supreme</t>
  </si>
  <si>
    <t>Cosmopolitan Regal  50</t>
  </si>
  <si>
    <t>Corfu Twist</t>
  </si>
  <si>
    <t>Cosmopolitan Sovereign  60</t>
  </si>
  <si>
    <t>Corfu Sovereign</t>
  </si>
  <si>
    <t>Country Collection village 45</t>
  </si>
  <si>
    <t>Country Collection parish 55</t>
  </si>
  <si>
    <t>Criterion Supreme  40</t>
  </si>
  <si>
    <t>Chartwell Supreme</t>
  </si>
  <si>
    <t>Crystal Supreme</t>
  </si>
  <si>
    <t>Criterion Regal  50</t>
  </si>
  <si>
    <t>Chartwell Regal</t>
  </si>
  <si>
    <t>Crystal Regal</t>
  </si>
  <si>
    <t>Criterion Sovereign  60</t>
  </si>
  <si>
    <t>Chartwell Sovereign</t>
  </si>
  <si>
    <t>Crystal Sovereign</t>
  </si>
  <si>
    <t>Curlew</t>
  </si>
  <si>
    <t>Downtown Loop</t>
  </si>
  <si>
    <t>Elixir Regal</t>
  </si>
  <si>
    <t>Elixir Imperial</t>
  </si>
  <si>
    <t>Guildhall Twist Regal 50</t>
  </si>
  <si>
    <t>Garsdale Regal</t>
  </si>
  <si>
    <t>Hawk Loop</t>
  </si>
  <si>
    <t>Icon</t>
  </si>
  <si>
    <t>Corfu Premium Twist</t>
  </si>
  <si>
    <t>Liberty Twist Supreme 40</t>
  </si>
  <si>
    <t>Liberty Twist Regal 50</t>
  </si>
  <si>
    <t>Lupo</t>
  </si>
  <si>
    <t>Millstone</t>
  </si>
  <si>
    <t>Milan</t>
  </si>
  <si>
    <t>Owlet</t>
  </si>
  <si>
    <t>Pennine Heathers Supreme</t>
  </si>
  <si>
    <t>Pennine Heathers Regal</t>
  </si>
  <si>
    <t>Pennine Heathers Sovereign</t>
  </si>
  <si>
    <t>Performer Twist</t>
  </si>
  <si>
    <t>Provenance</t>
  </si>
  <si>
    <t>Corfu Natural</t>
  </si>
  <si>
    <t>Satin</t>
  </si>
  <si>
    <t>Snowden</t>
  </si>
  <si>
    <t>Whernside</t>
  </si>
  <si>
    <t>Stain - Less Distictions Supreme</t>
  </si>
  <si>
    <t>Stain - Less Distictions Regal</t>
  </si>
  <si>
    <t>Stain - Less Distictions Sovereign</t>
  </si>
  <si>
    <t>Stain - Less Elements</t>
  </si>
  <si>
    <t>Eternity</t>
  </si>
  <si>
    <t>Stain - Less Luxury</t>
  </si>
  <si>
    <t>Stain - Less Serenity Regal</t>
  </si>
  <si>
    <t>Stain - Less Serenity Imperial</t>
  </si>
  <si>
    <t>Stain - Less Silken</t>
  </si>
  <si>
    <t>Corfu Saxony</t>
  </si>
  <si>
    <t>Stain - Less Twist</t>
  </si>
  <si>
    <t>Strata</t>
  </si>
  <si>
    <t>Comments</t>
  </si>
  <si>
    <t>To receive the special "Corfu" brand costs you must place your orders with your local Cavalier Rep using the "Corfu" range name.</t>
  </si>
  <si>
    <t>BRM WINTER SALE - additional terms on rolls &amp; cut lengths - 1st January until 11th March 2024.</t>
  </si>
  <si>
    <t>(NOTE: in addition to the Sale Discounts - a Trade Price Increase for JAN 2024 will be delayed until 11th March 2024)</t>
  </si>
  <si>
    <t>Roll Prices - over 85 Sq M</t>
  </si>
  <si>
    <t>All orders below £100.00 in value will be subject to a carridge surcharge of £15.00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</si>
</sst>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\-[$€-2]\ * #,##0.00_-;_-[$€-2]\ * &quot;-&quot;??_-;_-@_-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4"/>
      <color indexed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5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b/>
      <sz val="9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/>
    <xf numFmtId="164" fontId="1" fillId="0" borderId="0"/>
    <xf numFmtId="0" fontId="1" fillId="0" borderId="0"/>
  </cellStyleXfs>
  <cellXfs count="97">
    <xf numFmtId="0" fontId="0" fillId="0" borderId="0" xfId="0"/>
    <xf numFmtId="0" fontId="2" fillId="0" borderId="0" xfId="1" quotePrefix="1" applyFont="1" applyAlignment="1">
      <alignment horizontal="left"/>
    </xf>
    <xf numFmtId="0" fontId="1" fillId="0" borderId="0" xfId="1" quotePrefix="1" applyAlignment="1">
      <alignment horizontal="left"/>
    </xf>
    <xf numFmtId="0" fontId="1" fillId="0" borderId="0" xfId="1"/>
    <xf numFmtId="0" fontId="1" fillId="0" borderId="0" xfId="2" quotePrefix="1" applyNumberFormat="1" applyAlignment="1">
      <alignment horizontal="left"/>
    </xf>
    <xf numFmtId="0" fontId="1" fillId="0" borderId="0" xfId="1" quotePrefix="1" applyAlignment="1">
      <alignment horizontal="right"/>
    </xf>
    <xf numFmtId="0" fontId="1" fillId="0" borderId="1" xfId="1" applyBorder="1"/>
    <xf numFmtId="0" fontId="3" fillId="0" borderId="0" xfId="1" applyFont="1" applyAlignment="1">
      <alignment horizontal="left"/>
    </xf>
    <xf numFmtId="0" fontId="1" fillId="0" borderId="0" xfId="1" applyAlignment="1">
      <alignment horizontal="right"/>
    </xf>
    <xf numFmtId="0" fontId="4" fillId="0" borderId="0" xfId="1" applyFont="1" applyAlignment="1">
      <alignment horizontal="left"/>
    </xf>
    <xf numFmtId="0" fontId="1" fillId="0" borderId="0" xfId="1" applyAlignment="1">
      <alignment horizontal="left"/>
    </xf>
    <xf numFmtId="0" fontId="4" fillId="0" borderId="0" xfId="1" applyFont="1"/>
    <xf numFmtId="0" fontId="5" fillId="0" borderId="0" xfId="1" applyFont="1"/>
    <xf numFmtId="0" fontId="4" fillId="0" borderId="2" xfId="1" applyFont="1" applyBorder="1" applyAlignment="1">
      <alignment horizontal="right"/>
    </xf>
    <xf numFmtId="0" fontId="1" fillId="0" borderId="2" xfId="1" applyBorder="1" applyAlignment="1">
      <alignment horizontal="left"/>
    </xf>
    <xf numFmtId="0" fontId="1" fillId="0" borderId="2" xfId="1" applyBorder="1"/>
    <xf numFmtId="0" fontId="1" fillId="0" borderId="2" xfId="1" quotePrefix="1" applyBorder="1" applyAlignment="1">
      <alignment horizontal="left"/>
    </xf>
    <xf numFmtId="0" fontId="4" fillId="0" borderId="2" xfId="1" applyFont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6" fillId="0" borderId="7" xfId="1" applyFont="1" applyBorder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4" xfId="1" applyBorder="1" applyAlignment="1">
      <alignment horizontal="centerContinuous" vertical="center"/>
    </xf>
    <xf numFmtId="0" fontId="1" fillId="0" borderId="4" xfId="1" applyBorder="1" applyAlignment="1">
      <alignment horizontal="center" vertical="center"/>
    </xf>
    <xf numFmtId="0" fontId="1" fillId="0" borderId="8" xfId="1" applyBorder="1"/>
    <xf numFmtId="0" fontId="1" fillId="0" borderId="9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64" fontId="1" fillId="0" borderId="12" xfId="2" applyBorder="1"/>
    <xf numFmtId="164" fontId="1" fillId="0" borderId="12" xfId="2" applyBorder="1" applyAlignment="1">
      <alignment horizontal="center" vertical="center"/>
    </xf>
    <xf numFmtId="164" fontId="4" fillId="0" borderId="12" xfId="2" applyFont="1" applyBorder="1" applyAlignment="1">
      <alignment horizontal="center" vertical="center"/>
    </xf>
    <xf numFmtId="164" fontId="4" fillId="0" borderId="13" xfId="2" applyFont="1" applyBorder="1" applyAlignment="1">
      <alignment horizontal="center" vertical="center"/>
    </xf>
    <xf numFmtId="164" fontId="4" fillId="0" borderId="14" xfId="2" applyFont="1" applyBorder="1" applyAlignment="1">
      <alignment horizontal="center" vertical="center"/>
    </xf>
    <xf numFmtId="0" fontId="1" fillId="0" borderId="15" xfId="2" applyNumberFormat="1" applyBorder="1"/>
    <xf numFmtId="0" fontId="1" fillId="0" borderId="15" xfId="2" applyNumberFormat="1" applyBorder="1" applyAlignment="1">
      <alignment horizontal="left" vertical="center"/>
    </xf>
    <xf numFmtId="0" fontId="1" fillId="0" borderId="15" xfId="2" applyNumberFormat="1" applyBorder="1" applyAlignment="1">
      <alignment horizontal="center" vertical="center"/>
    </xf>
    <xf numFmtId="2" fontId="1" fillId="0" borderId="15" xfId="3" applyNumberFormat="1" applyBorder="1" applyAlignment="1">
      <alignment horizontal="center"/>
    </xf>
    <xf numFmtId="2" fontId="1" fillId="0" borderId="16" xfId="3" applyNumberFormat="1" applyBorder="1" applyAlignment="1">
      <alignment horizontal="center"/>
    </xf>
    <xf numFmtId="165" fontId="4" fillId="0" borderId="17" xfId="2" applyNumberFormat="1" applyFont="1" applyBorder="1" applyAlignment="1">
      <alignment horizontal="center" vertical="center"/>
    </xf>
    <xf numFmtId="2" fontId="1" fillId="0" borderId="18" xfId="2" applyNumberFormat="1" applyBorder="1" applyAlignment="1">
      <alignment horizontal="center" vertical="center"/>
    </xf>
    <xf numFmtId="2" fontId="7" fillId="0" borderId="18" xfId="2" applyNumberFormat="1" applyFont="1" applyBorder="1" applyAlignment="1">
      <alignment horizontal="center" vertical="center"/>
    </xf>
    <xf numFmtId="2" fontId="1" fillId="0" borderId="15" xfId="2" applyNumberFormat="1" applyBorder="1" applyAlignment="1">
      <alignment horizontal="center" vertical="center"/>
    </xf>
    <xf numFmtId="0" fontId="1" fillId="2" borderId="15" xfId="2" applyNumberFormat="1" applyFill="1" applyBorder="1" applyAlignment="1">
      <alignment horizontal="left" vertical="center"/>
    </xf>
    <xf numFmtId="2" fontId="7" fillId="2" borderId="15" xfId="2" applyNumberFormat="1" applyFont="1" applyFill="1" applyBorder="1" applyAlignment="1">
      <alignment horizontal="center" vertical="center"/>
    </xf>
    <xf numFmtId="0" fontId="1" fillId="3" borderId="19" xfId="2" applyNumberFormat="1" applyFill="1" applyBorder="1" applyAlignment="1">
      <alignment horizontal="left" vertical="center"/>
    </xf>
    <xf numFmtId="0" fontId="1" fillId="0" borderId="20" xfId="2" applyNumberFormat="1" applyBorder="1" applyAlignment="1">
      <alignment horizontal="left" vertical="center"/>
    </xf>
    <xf numFmtId="2" fontId="7" fillId="0" borderId="15" xfId="2" applyNumberFormat="1" applyFont="1" applyBorder="1" applyAlignment="1">
      <alignment horizontal="center" vertical="center"/>
    </xf>
    <xf numFmtId="0" fontId="1" fillId="0" borderId="19" xfId="2" applyNumberFormat="1" applyBorder="1" applyAlignment="1">
      <alignment horizontal="left" vertical="center"/>
    </xf>
    <xf numFmtId="0" fontId="1" fillId="2" borderId="20" xfId="2" applyNumberFormat="1" applyFill="1" applyBorder="1" applyAlignment="1">
      <alignment horizontal="left" vertical="center"/>
    </xf>
    <xf numFmtId="2" fontId="1" fillId="0" borderId="20" xfId="2" applyNumberFormat="1" applyBorder="1" applyAlignment="1">
      <alignment horizontal="center" vertical="center"/>
    </xf>
    <xf numFmtId="2" fontId="7" fillId="2" borderId="20" xfId="2" applyNumberFormat="1" applyFont="1" applyFill="1" applyBorder="1" applyAlignment="1">
      <alignment horizontal="center" vertical="center"/>
    </xf>
    <xf numFmtId="0" fontId="8" fillId="0" borderId="15" xfId="2" applyNumberFormat="1" applyFont="1" applyBorder="1" applyAlignment="1">
      <alignment horizontal="left" vertical="center"/>
    </xf>
    <xf numFmtId="2" fontId="7" fillId="0" borderId="16" xfId="3" applyNumberFormat="1" applyFont="1" applyBorder="1" applyAlignment="1">
      <alignment horizontal="center"/>
    </xf>
    <xf numFmtId="2" fontId="1" fillId="0" borderId="21" xfId="2" applyNumberFormat="1" applyBorder="1" applyAlignment="1">
      <alignment horizontal="center" vertical="center"/>
    </xf>
    <xf numFmtId="2" fontId="4" fillId="0" borderId="15" xfId="2" applyNumberFormat="1" applyFont="1" applyBorder="1" applyAlignment="1">
      <alignment horizontal="center" vertical="center"/>
    </xf>
    <xf numFmtId="2" fontId="3" fillId="0" borderId="16" xfId="2" applyNumberFormat="1" applyFont="1" applyBorder="1" applyAlignment="1">
      <alignment horizontal="center" vertical="center"/>
    </xf>
    <xf numFmtId="0" fontId="9" fillId="0" borderId="15" xfId="2" applyNumberFormat="1" applyFont="1" applyBorder="1" applyAlignment="1">
      <alignment horizontal="left" vertical="center"/>
    </xf>
    <xf numFmtId="0" fontId="1" fillId="0" borderId="22" xfId="4" applyBorder="1" applyAlignment="1">
      <alignment horizontal="left" vertical="center"/>
    </xf>
    <xf numFmtId="2" fontId="4" fillId="0" borderId="22" xfId="4" applyNumberFormat="1" applyFont="1" applyBorder="1" applyAlignment="1">
      <alignment horizontal="center" vertical="center"/>
    </xf>
    <xf numFmtId="2" fontId="3" fillId="0" borderId="23" xfId="4" applyNumberFormat="1" applyFont="1" applyBorder="1" applyAlignment="1">
      <alignment horizontal="center" vertical="center"/>
    </xf>
    <xf numFmtId="165" fontId="1" fillId="0" borderId="24" xfId="2" applyNumberFormat="1" applyBorder="1" applyAlignment="1">
      <alignment horizontal="center" vertical="center"/>
    </xf>
    <xf numFmtId="2" fontId="1" fillId="0" borderId="22" xfId="2" applyNumberFormat="1" applyBorder="1" applyAlignment="1">
      <alignment horizontal="center" vertical="center"/>
    </xf>
    <xf numFmtId="2" fontId="7" fillId="0" borderId="22" xfId="2" applyNumberFormat="1" applyFont="1" applyBorder="1" applyAlignment="1">
      <alignment horizontal="center" vertical="center"/>
    </xf>
    <xf numFmtId="164" fontId="1" fillId="0" borderId="25" xfId="2" applyBorder="1" applyAlignment="1">
      <alignment horizontal="center" vertical="center"/>
    </xf>
    <xf numFmtId="0" fontId="10" fillId="0" borderId="0" xfId="4" applyFont="1" applyAlignment="1">
      <alignment horizontal="left" vertical="center"/>
    </xf>
    <xf numFmtId="0" fontId="1" fillId="0" borderId="0" xfId="4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7" fillId="0" borderId="0" xfId="4" applyFont="1" applyAlignment="1">
      <alignment horizontal="right" vertical="center"/>
    </xf>
    <xf numFmtId="164" fontId="1" fillId="0" borderId="0" xfId="2" applyAlignment="1">
      <alignment horizontal="center" vertical="center"/>
    </xf>
    <xf numFmtId="164" fontId="3" fillId="0" borderId="0" xfId="2" applyFont="1" applyAlignment="1">
      <alignment horizontal="right" vertical="center"/>
    </xf>
    <xf numFmtId="0" fontId="10" fillId="2" borderId="0" xfId="2" applyNumberFormat="1" applyFont="1" applyFill="1" applyAlignment="1">
      <alignment horizontal="left" vertical="center"/>
    </xf>
    <xf numFmtId="164" fontId="1" fillId="2" borderId="0" xfId="2" applyFill="1" applyAlignment="1">
      <alignment horizontal="left" vertical="center"/>
    </xf>
    <xf numFmtId="164" fontId="1" fillId="2" borderId="0" xfId="2" applyFill="1" applyAlignment="1">
      <alignment horizontal="right" vertical="center"/>
    </xf>
    <xf numFmtId="164" fontId="1" fillId="2" borderId="0" xfId="2" applyFill="1" applyAlignment="1">
      <alignment horizontal="center" vertical="center"/>
    </xf>
    <xf numFmtId="0" fontId="11" fillId="2" borderId="0" xfId="2" applyNumberFormat="1" applyFont="1" applyFill="1" applyAlignment="1">
      <alignment horizontal="right" vertical="center"/>
    </xf>
    <xf numFmtId="0" fontId="1" fillId="0" borderId="0" xfId="4"/>
    <xf numFmtId="0" fontId="7" fillId="0" borderId="0" xfId="4" applyFont="1" applyAlignment="1">
      <alignment horizontal="right"/>
    </xf>
    <xf numFmtId="0" fontId="3" fillId="0" borderId="0" xfId="4" applyFont="1" applyAlignment="1">
      <alignment horizontal="right" vertical="center"/>
    </xf>
    <xf numFmtId="0" fontId="3" fillId="0" borderId="0" xfId="2" applyNumberFormat="1" applyFont="1" applyAlignment="1">
      <alignment horizontal="right" vertical="center"/>
    </xf>
    <xf numFmtId="0" fontId="12" fillId="0" borderId="0" xfId="2" applyNumberFormat="1" applyFont="1" applyAlignment="1">
      <alignment horizontal="right" vertical="center"/>
    </xf>
    <xf numFmtId="0" fontId="7" fillId="0" borderId="0" xfId="4" applyFont="1"/>
    <xf numFmtId="0" fontId="7" fillId="0" borderId="1" xfId="2" applyNumberFormat="1" applyFont="1" applyBorder="1" applyAlignment="1">
      <alignment horizontal="left" vertical="center"/>
    </xf>
    <xf numFmtId="164" fontId="1" fillId="0" borderId="1" xfId="2" applyBorder="1"/>
    <xf numFmtId="164" fontId="7" fillId="0" borderId="1" xfId="2" applyFont="1" applyBorder="1" applyAlignment="1">
      <alignment horizontal="right"/>
    </xf>
    <xf numFmtId="0" fontId="8" fillId="0" borderId="19" xfId="2" applyNumberFormat="1" applyFont="1" applyBorder="1" applyAlignment="1">
      <alignment horizontal="left" vertical="center"/>
    </xf>
    <xf numFmtId="0" fontId="8" fillId="0" borderId="20" xfId="2" applyNumberFormat="1" applyFont="1" applyBorder="1" applyAlignment="1">
      <alignment horizontal="left" vertical="center"/>
    </xf>
    <xf numFmtId="0" fontId="8" fillId="2" borderId="20" xfId="2" applyNumberFormat="1" applyFont="1" applyFill="1" applyBorder="1" applyAlignment="1">
      <alignment horizontal="left" vertical="center"/>
    </xf>
    <xf numFmtId="0" fontId="8" fillId="0" borderId="20" xfId="2" applyNumberFormat="1" applyFont="1" applyFill="1" applyBorder="1" applyAlignment="1">
      <alignment horizontal="left" vertical="center"/>
    </xf>
    <xf numFmtId="2" fontId="7" fillId="0" borderId="20" xfId="2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1" xr:uid="{C699FA63-C440-427F-A702-50692CC47BF1}"/>
    <cellStyle name="Normal 2 2" xfId="4" xr:uid="{5EB7AEFF-C3C7-4F4C-B77D-750D35124D4D}"/>
    <cellStyle name="Normal 2 2 2" xfId="2" xr:uid="{65B5C741-FC62-4594-A3A9-9D3D117ECA08}"/>
    <cellStyle name="Normal 4 2 2 2" xfId="3" xr:uid="{1184B3E9-7167-4020-A631-9A9B88802C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1716D-8C08-4A9D-9D37-BABCDFDD9768}">
  <dimension ref="A1:I66"/>
  <sheetViews>
    <sheetView tabSelected="1" view="pageBreakPreview" zoomScale="70" zoomScaleNormal="100" zoomScaleSheetLayoutView="70" workbookViewId="0">
      <selection activeCell="D1" sqref="D1"/>
    </sheetView>
  </sheetViews>
  <sheetFormatPr defaultRowHeight="15" x14ac:dyDescent="0.25"/>
  <cols>
    <col min="1" max="1" width="24.7109375" customWidth="1"/>
    <col min="2" max="3" width="20.7109375" customWidth="1"/>
    <col min="4" max="9" width="7.7109375" customWidth="1"/>
  </cols>
  <sheetData>
    <row r="1" spans="1:9" ht="18" x14ac:dyDescent="0.25">
      <c r="A1" s="1" t="s">
        <v>0</v>
      </c>
      <c r="B1" s="2"/>
      <c r="C1" s="2" t="s">
        <v>1</v>
      </c>
      <c r="D1" s="3"/>
      <c r="E1" s="4" t="s">
        <v>2</v>
      </c>
      <c r="F1" s="3"/>
      <c r="G1" s="3"/>
      <c r="H1" s="3"/>
      <c r="I1" s="5" t="s">
        <v>3</v>
      </c>
    </row>
    <row r="2" spans="1:9" ht="15.75" thickBot="1" x14ac:dyDescent="0.3">
      <c r="A2" s="6"/>
      <c r="B2" s="6"/>
      <c r="C2" s="6"/>
      <c r="D2" s="6"/>
      <c r="E2" s="6"/>
      <c r="F2" s="6"/>
      <c r="G2" s="6"/>
      <c r="H2" s="6"/>
      <c r="I2" s="6"/>
    </row>
    <row r="3" spans="1:9" ht="12.75" customHeight="1" thickTop="1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ht="12.75" customHeight="1" x14ac:dyDescent="0.25">
      <c r="A4" s="7" t="s">
        <v>4</v>
      </c>
      <c r="B4" s="8" t="s">
        <v>5</v>
      </c>
      <c r="C4" s="9" t="s">
        <v>6</v>
      </c>
      <c r="D4" s="3"/>
      <c r="E4" s="2" t="s">
        <v>7</v>
      </c>
      <c r="F4" s="10"/>
      <c r="G4" s="3"/>
      <c r="H4" s="10" t="s">
        <v>8</v>
      </c>
      <c r="I4" s="3"/>
    </row>
    <row r="5" spans="1:9" ht="12.75" customHeight="1" x14ac:dyDescent="0.25">
      <c r="A5" s="11" t="s">
        <v>9</v>
      </c>
      <c r="B5" s="8" t="s">
        <v>10</v>
      </c>
      <c r="C5" s="3" t="s">
        <v>11</v>
      </c>
      <c r="D5" s="3"/>
      <c r="E5" s="2" t="s">
        <v>12</v>
      </c>
      <c r="F5" s="10"/>
      <c r="G5" s="12"/>
      <c r="H5" s="11"/>
      <c r="I5" s="3"/>
    </row>
    <row r="6" spans="1:9" ht="12.75" customHeight="1" x14ac:dyDescent="0.25">
      <c r="A6" s="11" t="s">
        <v>13</v>
      </c>
      <c r="B6" s="8" t="s">
        <v>14</v>
      </c>
      <c r="C6" s="11" t="s">
        <v>15</v>
      </c>
      <c r="D6" s="3"/>
      <c r="E6" s="2" t="s">
        <v>16</v>
      </c>
      <c r="F6" s="10"/>
      <c r="G6" s="12"/>
      <c r="H6" s="3"/>
      <c r="I6" s="3"/>
    </row>
    <row r="7" spans="1:9" ht="12.75" customHeight="1" x14ac:dyDescent="0.25">
      <c r="A7" s="11" t="s">
        <v>17</v>
      </c>
      <c r="B7" s="8" t="s">
        <v>10</v>
      </c>
      <c r="C7" s="12"/>
      <c r="D7" s="3"/>
      <c r="E7" s="2" t="s">
        <v>18</v>
      </c>
      <c r="F7" s="10"/>
      <c r="G7" s="12"/>
      <c r="H7" s="3"/>
      <c r="I7" s="3"/>
    </row>
    <row r="8" spans="1:9" ht="12.75" customHeight="1" x14ac:dyDescent="0.25">
      <c r="A8" s="11" t="s">
        <v>19</v>
      </c>
      <c r="B8" s="8" t="s">
        <v>20</v>
      </c>
      <c r="C8" s="12"/>
      <c r="D8" s="3"/>
      <c r="E8" s="2" t="s">
        <v>21</v>
      </c>
      <c r="F8" s="10"/>
      <c r="G8" s="12"/>
      <c r="H8" s="3" t="s">
        <v>22</v>
      </c>
      <c r="I8" s="3"/>
    </row>
    <row r="9" spans="1:9" ht="12.75" customHeight="1" thickBot="1" x14ac:dyDescent="0.3">
      <c r="A9" s="13" t="s">
        <v>23</v>
      </c>
      <c r="B9" s="14" t="s">
        <v>24</v>
      </c>
      <c r="C9" s="14" t="s">
        <v>25</v>
      </c>
      <c r="D9" s="15"/>
      <c r="E9" s="16"/>
      <c r="F9" s="14"/>
      <c r="G9" s="15"/>
      <c r="H9" s="17"/>
      <c r="I9" s="15"/>
    </row>
    <row r="10" spans="1:9" ht="12.75" customHeight="1" x14ac:dyDescent="0.25">
      <c r="A10" s="18"/>
      <c r="B10" s="19"/>
      <c r="C10" s="18"/>
      <c r="D10" s="19"/>
      <c r="E10" s="20"/>
      <c r="F10" s="21"/>
      <c r="G10" s="3"/>
      <c r="H10" s="19"/>
      <c r="I10" s="19"/>
    </row>
    <row r="11" spans="1:9" ht="12.75" customHeight="1" x14ac:dyDescent="0.25">
      <c r="A11" s="22" t="s">
        <v>26</v>
      </c>
      <c r="B11" s="23" t="s">
        <v>27</v>
      </c>
      <c r="C11" s="23" t="s">
        <v>28</v>
      </c>
      <c r="D11" s="24" t="s">
        <v>29</v>
      </c>
      <c r="E11" s="25" t="s">
        <v>29</v>
      </c>
      <c r="F11" s="26" t="s">
        <v>30</v>
      </c>
      <c r="G11" s="27"/>
      <c r="H11" s="28"/>
      <c r="I11" s="29"/>
    </row>
    <row r="12" spans="1:9" ht="12.75" customHeight="1" thickBot="1" x14ac:dyDescent="0.3">
      <c r="A12" s="30"/>
      <c r="B12" s="31"/>
      <c r="C12" s="32"/>
      <c r="D12" s="33" t="s">
        <v>31</v>
      </c>
      <c r="E12" s="34" t="s">
        <v>32</v>
      </c>
      <c r="F12" s="35" t="s">
        <v>33</v>
      </c>
      <c r="G12" s="31" t="s">
        <v>31</v>
      </c>
      <c r="H12" s="31" t="s">
        <v>32</v>
      </c>
      <c r="I12" s="31"/>
    </row>
    <row r="13" spans="1:9" ht="12.75" customHeight="1" x14ac:dyDescent="0.25">
      <c r="A13" s="36"/>
      <c r="B13" s="37"/>
      <c r="C13" s="37"/>
      <c r="D13" s="38"/>
      <c r="E13" s="39"/>
      <c r="F13" s="40"/>
      <c r="G13" s="37"/>
      <c r="H13" s="37"/>
      <c r="I13" s="37"/>
    </row>
    <row r="14" spans="1:9" ht="12.75" customHeight="1" x14ac:dyDescent="0.25">
      <c r="A14" s="41" t="s">
        <v>34</v>
      </c>
      <c r="B14" s="42" t="s">
        <v>35</v>
      </c>
      <c r="C14" s="43"/>
      <c r="D14" s="44">
        <v>25.87</v>
      </c>
      <c r="E14" s="45">
        <v>29.64</v>
      </c>
      <c r="F14" s="46">
        <v>2.5</v>
      </c>
      <c r="G14" s="47">
        <f t="shared" ref="G14:H31" si="0">D14*0.975</f>
        <v>25.22325</v>
      </c>
      <c r="H14" s="48">
        <f t="shared" si="0"/>
        <v>28.899000000000001</v>
      </c>
      <c r="I14" s="49"/>
    </row>
    <row r="15" spans="1:9" ht="12.75" customHeight="1" x14ac:dyDescent="0.25">
      <c r="A15" s="41" t="s">
        <v>36</v>
      </c>
      <c r="B15" s="42" t="s">
        <v>37</v>
      </c>
      <c r="C15" s="50" t="s">
        <v>38</v>
      </c>
      <c r="D15" s="44">
        <v>29.16</v>
      </c>
      <c r="E15" s="45">
        <v>32.630000000000003</v>
      </c>
      <c r="F15" s="46">
        <v>2.5</v>
      </c>
      <c r="G15" s="47">
        <f t="shared" si="0"/>
        <v>28.431000000000001</v>
      </c>
      <c r="H15" s="48">
        <f t="shared" si="0"/>
        <v>31.814250000000001</v>
      </c>
      <c r="I15" s="51">
        <v>32.28</v>
      </c>
    </row>
    <row r="16" spans="1:9" ht="12.75" customHeight="1" x14ac:dyDescent="0.25">
      <c r="A16" s="52" t="s">
        <v>39</v>
      </c>
      <c r="B16" s="53"/>
      <c r="C16" s="53"/>
      <c r="D16" s="44">
        <v>24.65</v>
      </c>
      <c r="E16" s="45">
        <v>26.5</v>
      </c>
      <c r="F16" s="46">
        <v>2.5</v>
      </c>
      <c r="G16" s="47">
        <v>24.033749999999998</v>
      </c>
      <c r="H16" s="48">
        <v>25.837499999999999</v>
      </c>
      <c r="I16" s="54"/>
    </row>
    <row r="17" spans="1:9" ht="12.75" customHeight="1" x14ac:dyDescent="0.25">
      <c r="A17" s="55" t="s">
        <v>40</v>
      </c>
      <c r="B17" s="53"/>
      <c r="C17" s="56" t="s">
        <v>41</v>
      </c>
      <c r="D17" s="44">
        <v>14.22</v>
      </c>
      <c r="E17" s="45">
        <v>16.64</v>
      </c>
      <c r="F17" s="46">
        <v>2.5</v>
      </c>
      <c r="G17" s="47">
        <f t="shared" si="0"/>
        <v>13.8645</v>
      </c>
      <c r="H17" s="48">
        <f t="shared" si="0"/>
        <v>16.224</v>
      </c>
      <c r="I17" s="51">
        <v>16.29</v>
      </c>
    </row>
    <row r="18" spans="1:9" ht="12.75" customHeight="1" x14ac:dyDescent="0.25">
      <c r="A18" s="55" t="s">
        <v>42</v>
      </c>
      <c r="B18" s="53"/>
      <c r="C18" s="56" t="s">
        <v>43</v>
      </c>
      <c r="D18" s="44">
        <v>16.809999999999999</v>
      </c>
      <c r="E18" s="45">
        <v>19.27</v>
      </c>
      <c r="F18" s="46">
        <v>2.5</v>
      </c>
      <c r="G18" s="47">
        <f t="shared" si="0"/>
        <v>16.389749999999999</v>
      </c>
      <c r="H18" s="48">
        <f t="shared" si="0"/>
        <v>18.788249999999998</v>
      </c>
      <c r="I18" s="51">
        <v>18.920000000000002</v>
      </c>
    </row>
    <row r="19" spans="1:9" ht="12.75" customHeight="1" x14ac:dyDescent="0.25">
      <c r="A19" s="55" t="s">
        <v>44</v>
      </c>
      <c r="B19" s="53"/>
      <c r="C19" s="56" t="s">
        <v>45</v>
      </c>
      <c r="D19" s="44">
        <v>19.399999999999999</v>
      </c>
      <c r="E19" s="45">
        <v>22.55</v>
      </c>
      <c r="F19" s="46">
        <v>2.5</v>
      </c>
      <c r="G19" s="47">
        <f t="shared" si="0"/>
        <v>18.914999999999999</v>
      </c>
      <c r="H19" s="48">
        <f t="shared" si="0"/>
        <v>21.986250000000002</v>
      </c>
      <c r="I19" s="51">
        <v>22.2</v>
      </c>
    </row>
    <row r="20" spans="1:9" ht="12.75" customHeight="1" x14ac:dyDescent="0.25">
      <c r="A20" s="42" t="s">
        <v>46</v>
      </c>
      <c r="B20" s="42"/>
      <c r="C20" s="42"/>
      <c r="D20" s="44">
        <v>15.37</v>
      </c>
      <c r="E20" s="45">
        <v>18.13</v>
      </c>
      <c r="F20" s="46">
        <v>2.5</v>
      </c>
      <c r="G20" s="47">
        <f t="shared" si="0"/>
        <v>14.985749999999999</v>
      </c>
      <c r="H20" s="48">
        <f t="shared" si="0"/>
        <v>17.676749999999998</v>
      </c>
      <c r="I20" s="49"/>
    </row>
    <row r="21" spans="1:9" ht="12.75" customHeight="1" x14ac:dyDescent="0.25">
      <c r="A21" s="42" t="s">
        <v>47</v>
      </c>
      <c r="B21" s="42"/>
      <c r="C21" s="42"/>
      <c r="D21" s="44">
        <v>17.91</v>
      </c>
      <c r="E21" s="45">
        <v>21.14</v>
      </c>
      <c r="F21" s="46">
        <v>2.5</v>
      </c>
      <c r="G21" s="47">
        <f t="shared" si="0"/>
        <v>17.462250000000001</v>
      </c>
      <c r="H21" s="48">
        <f t="shared" si="0"/>
        <v>20.611499999999999</v>
      </c>
      <c r="I21" s="49"/>
    </row>
    <row r="22" spans="1:9" ht="12.75" customHeight="1" x14ac:dyDescent="0.25">
      <c r="A22" s="55" t="s">
        <v>48</v>
      </c>
      <c r="B22" s="53" t="s">
        <v>49</v>
      </c>
      <c r="C22" s="53" t="s">
        <v>50</v>
      </c>
      <c r="D22" s="44">
        <v>14.22</v>
      </c>
      <c r="E22" s="45">
        <v>16.64</v>
      </c>
      <c r="F22" s="46">
        <v>2.5</v>
      </c>
      <c r="G22" s="47">
        <f t="shared" si="0"/>
        <v>13.8645</v>
      </c>
      <c r="H22" s="48">
        <f t="shared" si="0"/>
        <v>16.224</v>
      </c>
      <c r="I22" s="57"/>
    </row>
    <row r="23" spans="1:9" ht="12.75" customHeight="1" x14ac:dyDescent="0.25">
      <c r="A23" s="55" t="s">
        <v>51</v>
      </c>
      <c r="B23" s="53" t="s">
        <v>52</v>
      </c>
      <c r="C23" s="53" t="s">
        <v>53</v>
      </c>
      <c r="D23" s="44">
        <v>16.809999999999999</v>
      </c>
      <c r="E23" s="45">
        <v>19.27</v>
      </c>
      <c r="F23" s="46">
        <v>2.5</v>
      </c>
      <c r="G23" s="47">
        <f t="shared" si="0"/>
        <v>16.389749999999999</v>
      </c>
      <c r="H23" s="48">
        <f t="shared" si="0"/>
        <v>18.788249999999998</v>
      </c>
      <c r="I23" s="57"/>
    </row>
    <row r="24" spans="1:9" ht="12.75" customHeight="1" x14ac:dyDescent="0.25">
      <c r="A24" s="55" t="s">
        <v>54</v>
      </c>
      <c r="B24" s="53" t="s">
        <v>55</v>
      </c>
      <c r="C24" s="53" t="s">
        <v>56</v>
      </c>
      <c r="D24" s="44">
        <v>19.399999999999999</v>
      </c>
      <c r="E24" s="45">
        <v>22.55</v>
      </c>
      <c r="F24" s="46">
        <v>2.5</v>
      </c>
      <c r="G24" s="47">
        <f t="shared" si="0"/>
        <v>18.914999999999999</v>
      </c>
      <c r="H24" s="48">
        <f t="shared" si="0"/>
        <v>21.986250000000002</v>
      </c>
      <c r="I24" s="57"/>
    </row>
    <row r="25" spans="1:9" ht="12.75" customHeight="1" x14ac:dyDescent="0.25">
      <c r="A25" s="55" t="s">
        <v>57</v>
      </c>
      <c r="B25" s="53"/>
      <c r="C25" s="53"/>
      <c r="D25" s="44">
        <v>18.760000000000002</v>
      </c>
      <c r="E25" s="45">
        <v>19.989999999999998</v>
      </c>
      <c r="F25" s="46">
        <v>2.5</v>
      </c>
      <c r="G25" s="47">
        <f t="shared" si="0"/>
        <v>18.291</v>
      </c>
      <c r="H25" s="48">
        <f t="shared" si="0"/>
        <v>19.49025</v>
      </c>
      <c r="I25" s="57"/>
    </row>
    <row r="26" spans="1:9" ht="12.75" customHeight="1" x14ac:dyDescent="0.25">
      <c r="A26" s="92" t="s">
        <v>58</v>
      </c>
      <c r="B26" s="53"/>
      <c r="C26" s="53"/>
      <c r="D26" s="44">
        <v>13.04</v>
      </c>
      <c r="E26" s="45">
        <v>14.23</v>
      </c>
      <c r="F26" s="46">
        <v>2.5</v>
      </c>
      <c r="G26" s="47">
        <f t="shared" si="0"/>
        <v>12.713999999999999</v>
      </c>
      <c r="H26" s="48">
        <f t="shared" si="0"/>
        <v>13.87425</v>
      </c>
      <c r="I26" s="57"/>
    </row>
    <row r="27" spans="1:9" ht="12.75" customHeight="1" x14ac:dyDescent="0.25">
      <c r="A27" s="55" t="s">
        <v>59</v>
      </c>
      <c r="B27" s="53"/>
      <c r="C27" s="53"/>
      <c r="D27" s="44">
        <v>9.6999999999999993</v>
      </c>
      <c r="E27" s="45">
        <v>10.5</v>
      </c>
      <c r="F27" s="46">
        <v>2.5</v>
      </c>
      <c r="G27" s="47">
        <f t="shared" si="0"/>
        <v>9.4574999999999996</v>
      </c>
      <c r="H27" s="48">
        <f t="shared" si="0"/>
        <v>10.237499999999999</v>
      </c>
      <c r="I27" s="57"/>
    </row>
    <row r="28" spans="1:9" ht="12.75" customHeight="1" x14ac:dyDescent="0.25">
      <c r="A28" s="55" t="s">
        <v>60</v>
      </c>
      <c r="B28" s="53"/>
      <c r="C28" s="53"/>
      <c r="D28" s="44">
        <v>15.25</v>
      </c>
      <c r="E28" s="45">
        <v>16.25</v>
      </c>
      <c r="F28" s="46">
        <v>2.5</v>
      </c>
      <c r="G28" s="47">
        <f t="shared" si="0"/>
        <v>14.86875</v>
      </c>
      <c r="H28" s="48">
        <f t="shared" si="0"/>
        <v>15.84375</v>
      </c>
      <c r="I28" s="57"/>
    </row>
    <row r="29" spans="1:9" ht="12.75" customHeight="1" x14ac:dyDescent="0.25">
      <c r="A29" s="55" t="s">
        <v>61</v>
      </c>
      <c r="B29" s="53" t="s">
        <v>62</v>
      </c>
      <c r="C29" s="53"/>
      <c r="D29" s="44">
        <v>26.52</v>
      </c>
      <c r="E29" s="45">
        <v>30.32</v>
      </c>
      <c r="F29" s="46">
        <v>2.5</v>
      </c>
      <c r="G29" s="47">
        <f t="shared" si="0"/>
        <v>25.856999999999999</v>
      </c>
      <c r="H29" s="48">
        <f t="shared" si="0"/>
        <v>29.562000000000001</v>
      </c>
      <c r="I29" s="57"/>
    </row>
    <row r="30" spans="1:9" ht="12.75" customHeight="1" x14ac:dyDescent="0.25">
      <c r="A30" s="52" t="s">
        <v>63</v>
      </c>
      <c r="B30" s="53"/>
      <c r="C30" s="53"/>
      <c r="D30" s="44">
        <v>18.45</v>
      </c>
      <c r="E30" s="45">
        <v>19.5</v>
      </c>
      <c r="F30" s="46">
        <v>2.5</v>
      </c>
      <c r="G30" s="47">
        <v>17.98875</v>
      </c>
      <c r="H30" s="48">
        <v>19.012499999999999</v>
      </c>
      <c r="I30" s="57"/>
    </row>
    <row r="31" spans="1:9" ht="12.75" customHeight="1" x14ac:dyDescent="0.25">
      <c r="A31" s="92" t="s">
        <v>64</v>
      </c>
      <c r="B31" s="93"/>
      <c r="C31" s="94" t="s">
        <v>65</v>
      </c>
      <c r="D31" s="44">
        <v>26.3</v>
      </c>
      <c r="E31" s="45">
        <v>27.55</v>
      </c>
      <c r="F31" s="46">
        <v>2.5</v>
      </c>
      <c r="G31" s="47">
        <f t="shared" si="0"/>
        <v>25.642500000000002</v>
      </c>
      <c r="H31" s="48">
        <f t="shared" si="0"/>
        <v>26.861250000000002</v>
      </c>
      <c r="I31" s="58">
        <v>27.2</v>
      </c>
    </row>
    <row r="32" spans="1:9" ht="12.75" customHeight="1" x14ac:dyDescent="0.25">
      <c r="A32" s="55" t="s">
        <v>66</v>
      </c>
      <c r="B32" s="53"/>
      <c r="C32" s="53"/>
      <c r="D32" s="44">
        <v>14.22</v>
      </c>
      <c r="E32" s="45">
        <v>16.64</v>
      </c>
      <c r="F32" s="46">
        <v>2.5</v>
      </c>
      <c r="G32" s="47">
        <f t="shared" ref="G32:H53" si="1">D32*0.975</f>
        <v>13.8645</v>
      </c>
      <c r="H32" s="48">
        <f t="shared" si="1"/>
        <v>16.224</v>
      </c>
      <c r="I32" s="57"/>
    </row>
    <row r="33" spans="1:9" ht="12.75" customHeight="1" x14ac:dyDescent="0.25">
      <c r="A33" s="55" t="s">
        <v>67</v>
      </c>
      <c r="B33" s="53"/>
      <c r="C33" s="53"/>
      <c r="D33" s="44">
        <v>16.809999999999999</v>
      </c>
      <c r="E33" s="45">
        <v>19.23</v>
      </c>
      <c r="F33" s="46">
        <v>2.5</v>
      </c>
      <c r="G33" s="47">
        <f t="shared" si="1"/>
        <v>16.389749999999999</v>
      </c>
      <c r="H33" s="48">
        <f t="shared" si="1"/>
        <v>18.74925</v>
      </c>
      <c r="I33" s="57"/>
    </row>
    <row r="34" spans="1:9" ht="12.75" customHeight="1" x14ac:dyDescent="0.25">
      <c r="A34" s="55" t="s">
        <v>68</v>
      </c>
      <c r="B34" s="53"/>
      <c r="C34" s="53"/>
      <c r="D34" s="44">
        <v>16.809999999999999</v>
      </c>
      <c r="E34" s="45">
        <v>18.86</v>
      </c>
      <c r="F34" s="46">
        <v>2.5</v>
      </c>
      <c r="G34" s="47">
        <f t="shared" si="1"/>
        <v>16.389749999999999</v>
      </c>
      <c r="H34" s="48">
        <f t="shared" si="1"/>
        <v>18.388500000000001</v>
      </c>
      <c r="I34" s="57"/>
    </row>
    <row r="35" spans="1:9" ht="12.75" customHeight="1" x14ac:dyDescent="0.25">
      <c r="A35" s="55" t="s">
        <v>69</v>
      </c>
      <c r="B35" s="53" t="s">
        <v>70</v>
      </c>
      <c r="C35" s="53"/>
      <c r="D35" s="44">
        <v>22.41</v>
      </c>
      <c r="E35" s="45">
        <v>24.9</v>
      </c>
      <c r="F35" s="46">
        <v>2.5</v>
      </c>
      <c r="G35" s="47">
        <f t="shared" si="1"/>
        <v>21.84975</v>
      </c>
      <c r="H35" s="48">
        <f t="shared" si="1"/>
        <v>24.277499999999996</v>
      </c>
      <c r="I35" s="57"/>
    </row>
    <row r="36" spans="1:9" ht="12.75" customHeight="1" x14ac:dyDescent="0.25">
      <c r="A36" s="52" t="s">
        <v>71</v>
      </c>
      <c r="B36" s="53"/>
      <c r="C36" s="53"/>
      <c r="D36" s="44">
        <v>24.65</v>
      </c>
      <c r="E36" s="45">
        <v>26.5</v>
      </c>
      <c r="F36" s="46">
        <v>2.5</v>
      </c>
      <c r="G36" s="47">
        <v>24.033749999999998</v>
      </c>
      <c r="H36" s="48">
        <v>25.837499999999999</v>
      </c>
      <c r="I36" s="57"/>
    </row>
    <row r="37" spans="1:9" ht="12.75" customHeight="1" x14ac:dyDescent="0.25">
      <c r="A37" s="55" t="s">
        <v>72</v>
      </c>
      <c r="B37" s="53"/>
      <c r="C37" s="53"/>
      <c r="D37" s="44">
        <v>12.87</v>
      </c>
      <c r="E37" s="45">
        <v>14.74</v>
      </c>
      <c r="F37" s="46">
        <v>2.5</v>
      </c>
      <c r="G37" s="47">
        <f t="shared" si="1"/>
        <v>12.548249999999999</v>
      </c>
      <c r="H37" s="48">
        <f t="shared" si="1"/>
        <v>14.371499999999999</v>
      </c>
      <c r="I37" s="57"/>
    </row>
    <row r="38" spans="1:9" ht="12.75" customHeight="1" x14ac:dyDescent="0.25">
      <c r="A38" s="55" t="s">
        <v>73</v>
      </c>
      <c r="B38" s="53"/>
      <c r="C38" s="53"/>
      <c r="D38" s="44">
        <v>14.61</v>
      </c>
      <c r="E38" s="45">
        <v>16.760000000000002</v>
      </c>
      <c r="F38" s="46">
        <v>2.5</v>
      </c>
      <c r="G38" s="47">
        <f t="shared" si="1"/>
        <v>14.24475</v>
      </c>
      <c r="H38" s="48">
        <f t="shared" si="1"/>
        <v>16.341000000000001</v>
      </c>
      <c r="I38" s="57"/>
    </row>
    <row r="39" spans="1:9" ht="12.75" customHeight="1" x14ac:dyDescent="0.25">
      <c r="A39" s="55" t="s">
        <v>74</v>
      </c>
      <c r="B39" s="53"/>
      <c r="C39" s="53"/>
      <c r="D39" s="44">
        <v>18.649999999999999</v>
      </c>
      <c r="E39" s="45">
        <v>20.72</v>
      </c>
      <c r="F39" s="46">
        <v>2.5</v>
      </c>
      <c r="G39" s="47">
        <f t="shared" si="1"/>
        <v>18.18375</v>
      </c>
      <c r="H39" s="48">
        <f t="shared" si="1"/>
        <v>20.201999999999998</v>
      </c>
      <c r="I39" s="57"/>
    </row>
    <row r="40" spans="1:9" ht="12.75" customHeight="1" x14ac:dyDescent="0.25">
      <c r="A40" s="92" t="s">
        <v>75</v>
      </c>
      <c r="B40" s="53"/>
      <c r="C40" s="53"/>
      <c r="D40" s="44">
        <v>12.45</v>
      </c>
      <c r="E40" s="45">
        <v>13.63</v>
      </c>
      <c r="F40" s="46">
        <v>2.5</v>
      </c>
      <c r="G40" s="47">
        <f t="shared" si="1"/>
        <v>12.138749999999998</v>
      </c>
      <c r="H40" s="48">
        <f t="shared" si="1"/>
        <v>13.289250000000001</v>
      </c>
      <c r="I40" s="57"/>
    </row>
    <row r="41" spans="1:9" ht="12.75" customHeight="1" x14ac:dyDescent="0.25">
      <c r="A41" s="92" t="s">
        <v>76</v>
      </c>
      <c r="B41" s="53"/>
      <c r="C41" s="95" t="s">
        <v>77</v>
      </c>
      <c r="D41" s="44"/>
      <c r="E41" s="45"/>
      <c r="F41" s="46"/>
      <c r="G41" s="47"/>
      <c r="H41" s="48"/>
      <c r="I41" s="96"/>
    </row>
    <row r="42" spans="1:9" ht="12.75" customHeight="1" x14ac:dyDescent="0.25">
      <c r="A42" s="55" t="s">
        <v>78</v>
      </c>
      <c r="B42" s="53"/>
      <c r="C42" s="53"/>
      <c r="D42" s="44">
        <v>11.65</v>
      </c>
      <c r="E42" s="45">
        <v>12.49</v>
      </c>
      <c r="F42" s="46">
        <v>2.5</v>
      </c>
      <c r="G42" s="47">
        <f t="shared" si="1"/>
        <v>11.358750000000001</v>
      </c>
      <c r="H42" s="48">
        <f t="shared" si="1"/>
        <v>12.17775</v>
      </c>
      <c r="I42" s="96"/>
    </row>
    <row r="43" spans="1:9" ht="12.75" customHeight="1" x14ac:dyDescent="0.25">
      <c r="A43" s="55" t="s">
        <v>79</v>
      </c>
      <c r="B43" s="53" t="s">
        <v>80</v>
      </c>
      <c r="C43" s="53"/>
      <c r="D43" s="44">
        <v>16.89</v>
      </c>
      <c r="E43" s="45">
        <v>18.989999999999998</v>
      </c>
      <c r="F43" s="46">
        <v>2.5</v>
      </c>
      <c r="G43" s="47">
        <f t="shared" si="1"/>
        <v>16.467749999999999</v>
      </c>
      <c r="H43" s="48">
        <f t="shared" si="1"/>
        <v>18.515249999999998</v>
      </c>
      <c r="I43" s="57"/>
    </row>
    <row r="44" spans="1:9" ht="12.75" customHeight="1" x14ac:dyDescent="0.25">
      <c r="A44" s="55" t="s">
        <v>81</v>
      </c>
      <c r="B44" s="53"/>
      <c r="C44" s="53"/>
      <c r="D44" s="44">
        <v>8.4700000000000006</v>
      </c>
      <c r="E44" s="45">
        <v>9.51</v>
      </c>
      <c r="F44" s="46">
        <v>2.5</v>
      </c>
      <c r="G44" s="47">
        <f t="shared" si="1"/>
        <v>8.2582500000000003</v>
      </c>
      <c r="H44" s="48">
        <f t="shared" si="1"/>
        <v>9.2722499999999997</v>
      </c>
      <c r="I44" s="57"/>
    </row>
    <row r="45" spans="1:9" ht="12.75" customHeight="1" x14ac:dyDescent="0.25">
      <c r="A45" s="55" t="s">
        <v>82</v>
      </c>
      <c r="B45" s="53"/>
      <c r="C45" s="53"/>
      <c r="D45" s="44">
        <v>10.25</v>
      </c>
      <c r="E45" s="45">
        <v>11.59</v>
      </c>
      <c r="F45" s="46">
        <v>2.5</v>
      </c>
      <c r="G45" s="47">
        <f t="shared" si="1"/>
        <v>9.9937500000000004</v>
      </c>
      <c r="H45" s="48">
        <f t="shared" si="1"/>
        <v>11.30025</v>
      </c>
      <c r="I45" s="57"/>
    </row>
    <row r="46" spans="1:9" ht="12.75" customHeight="1" x14ac:dyDescent="0.25">
      <c r="A46" s="55" t="s">
        <v>83</v>
      </c>
      <c r="B46" s="53"/>
      <c r="C46" s="53"/>
      <c r="D46" s="44">
        <v>13.38</v>
      </c>
      <c r="E46" s="45">
        <v>15.98</v>
      </c>
      <c r="F46" s="46">
        <v>2.5</v>
      </c>
      <c r="G46" s="47">
        <f t="shared" si="1"/>
        <v>13.045500000000001</v>
      </c>
      <c r="H46" s="48">
        <f t="shared" si="1"/>
        <v>15.580500000000001</v>
      </c>
      <c r="I46" s="57"/>
    </row>
    <row r="47" spans="1:9" ht="12.75" customHeight="1" x14ac:dyDescent="0.25">
      <c r="A47" s="92" t="s">
        <v>84</v>
      </c>
      <c r="B47" s="93" t="s">
        <v>85</v>
      </c>
      <c r="C47" s="53"/>
      <c r="D47" s="44">
        <v>10.25</v>
      </c>
      <c r="E47" s="45">
        <v>11.59</v>
      </c>
      <c r="F47" s="46">
        <v>2.5</v>
      </c>
      <c r="G47" s="47">
        <f t="shared" si="1"/>
        <v>9.9937500000000004</v>
      </c>
      <c r="H47" s="48">
        <f t="shared" si="1"/>
        <v>11.30025</v>
      </c>
      <c r="I47" s="57"/>
    </row>
    <row r="48" spans="1:9" ht="12.75" customHeight="1" x14ac:dyDescent="0.25">
      <c r="A48" s="92" t="s">
        <v>86</v>
      </c>
      <c r="B48" s="93"/>
      <c r="C48" s="53"/>
      <c r="D48" s="44">
        <v>12.29</v>
      </c>
      <c r="E48" s="45">
        <v>13.44</v>
      </c>
      <c r="F48" s="46">
        <v>2.5</v>
      </c>
      <c r="G48" s="47">
        <f t="shared" si="1"/>
        <v>11.982749999999999</v>
      </c>
      <c r="H48" s="48">
        <f t="shared" si="1"/>
        <v>13.103999999999999</v>
      </c>
      <c r="I48" s="57"/>
    </row>
    <row r="49" spans="1:9" ht="12.75" customHeight="1" x14ac:dyDescent="0.25">
      <c r="A49" s="92" t="s">
        <v>87</v>
      </c>
      <c r="B49" s="93"/>
      <c r="C49" s="53"/>
      <c r="D49" s="44">
        <v>10.25</v>
      </c>
      <c r="E49" s="45">
        <v>11.59</v>
      </c>
      <c r="F49" s="46">
        <v>2.5</v>
      </c>
      <c r="G49" s="47">
        <f t="shared" si="1"/>
        <v>9.9937500000000004</v>
      </c>
      <c r="H49" s="48">
        <f t="shared" si="1"/>
        <v>11.30025</v>
      </c>
      <c r="I49" s="57"/>
    </row>
    <row r="50" spans="1:9" ht="12.75" customHeight="1" x14ac:dyDescent="0.25">
      <c r="A50" s="92" t="s">
        <v>88</v>
      </c>
      <c r="B50" s="93"/>
      <c r="C50" s="53"/>
      <c r="D50" s="44">
        <v>14.69</v>
      </c>
      <c r="E50" s="45">
        <v>16.98</v>
      </c>
      <c r="F50" s="46">
        <v>2.5</v>
      </c>
      <c r="G50" s="47">
        <f t="shared" si="1"/>
        <v>14.322749999999999</v>
      </c>
      <c r="H50" s="48">
        <f t="shared" si="1"/>
        <v>16.555499999999999</v>
      </c>
      <c r="I50" s="57"/>
    </row>
    <row r="51" spans="1:9" ht="12.75" customHeight="1" x14ac:dyDescent="0.25">
      <c r="A51" s="55" t="s">
        <v>89</v>
      </c>
      <c r="B51" s="53"/>
      <c r="C51" s="56" t="s">
        <v>90</v>
      </c>
      <c r="D51" s="44">
        <v>14.54</v>
      </c>
      <c r="E51" s="45">
        <v>15.76</v>
      </c>
      <c r="F51" s="46">
        <v>2.5</v>
      </c>
      <c r="G51" s="47">
        <f t="shared" si="1"/>
        <v>14.176499999999999</v>
      </c>
      <c r="H51" s="48">
        <f t="shared" si="1"/>
        <v>15.366</v>
      </c>
      <c r="I51" s="58">
        <v>15.41</v>
      </c>
    </row>
    <row r="52" spans="1:9" ht="12.75" customHeight="1" x14ac:dyDescent="0.25">
      <c r="A52" s="92" t="s">
        <v>91</v>
      </c>
      <c r="B52" s="53"/>
      <c r="C52" s="53"/>
      <c r="D52" s="44">
        <v>8.49</v>
      </c>
      <c r="E52" s="45">
        <v>9.23</v>
      </c>
      <c r="F52" s="46">
        <v>2.5</v>
      </c>
      <c r="G52" s="47">
        <f t="shared" si="1"/>
        <v>8.2777499999999993</v>
      </c>
      <c r="H52" s="48">
        <f t="shared" si="1"/>
        <v>8.99925</v>
      </c>
      <c r="I52" s="57"/>
    </row>
    <row r="53" spans="1:9" ht="12.75" customHeight="1" x14ac:dyDescent="0.25">
      <c r="A53" s="55" t="s">
        <v>92</v>
      </c>
      <c r="B53" s="53"/>
      <c r="C53" s="53"/>
      <c r="D53" s="44">
        <v>16.16</v>
      </c>
      <c r="E53" s="45">
        <v>18.18</v>
      </c>
      <c r="F53" s="46">
        <v>2.5</v>
      </c>
      <c r="G53" s="47">
        <f t="shared" si="1"/>
        <v>15.756</v>
      </c>
      <c r="H53" s="48">
        <f t="shared" si="1"/>
        <v>17.7255</v>
      </c>
      <c r="I53" s="57"/>
    </row>
    <row r="54" spans="1:9" ht="12.75" customHeight="1" x14ac:dyDescent="0.25">
      <c r="A54" s="59"/>
      <c r="B54" s="59"/>
      <c r="C54" s="42"/>
      <c r="D54" s="44"/>
      <c r="E54" s="60"/>
      <c r="F54" s="46"/>
      <c r="G54" s="47"/>
      <c r="H54" s="48"/>
      <c r="I54" s="61"/>
    </row>
    <row r="55" spans="1:9" ht="12.75" customHeight="1" x14ac:dyDescent="0.25">
      <c r="A55" s="59"/>
      <c r="B55" s="59"/>
      <c r="C55" s="42"/>
      <c r="D55" s="44"/>
      <c r="E55" s="60"/>
      <c r="F55" s="46"/>
      <c r="G55" s="47"/>
      <c r="H55" s="48"/>
      <c r="I55" s="61"/>
    </row>
    <row r="56" spans="1:9" ht="12.75" customHeight="1" x14ac:dyDescent="0.25">
      <c r="A56" s="42"/>
      <c r="B56" s="42"/>
      <c r="C56" s="42"/>
      <c r="D56" s="62"/>
      <c r="E56" s="63"/>
      <c r="F56" s="46"/>
      <c r="G56" s="47"/>
      <c r="H56" s="48"/>
      <c r="I56" s="61"/>
    </row>
    <row r="57" spans="1:9" ht="12.75" customHeight="1" x14ac:dyDescent="0.25">
      <c r="A57" s="64"/>
      <c r="B57" s="64"/>
      <c r="C57" s="42"/>
      <c r="D57" s="44"/>
      <c r="E57" s="45"/>
      <c r="F57" s="46"/>
      <c r="G57" s="47"/>
      <c r="H57" s="48"/>
      <c r="I57" s="61"/>
    </row>
    <row r="58" spans="1:9" ht="12.75" customHeight="1" thickBot="1" x14ac:dyDescent="0.3">
      <c r="A58" s="65"/>
      <c r="B58" s="65"/>
      <c r="C58" s="65"/>
      <c r="D58" s="66"/>
      <c r="E58" s="67"/>
      <c r="F58" s="68"/>
      <c r="G58" s="69"/>
      <c r="H58" s="70"/>
      <c r="I58" s="71"/>
    </row>
    <row r="59" spans="1:9" ht="12.75" customHeight="1" x14ac:dyDescent="0.25">
      <c r="A59" s="72" t="s">
        <v>93</v>
      </c>
      <c r="B59" s="73"/>
      <c r="C59" s="74"/>
      <c r="D59" s="75"/>
      <c r="E59" s="75"/>
      <c r="F59" s="76"/>
      <c r="G59" s="76"/>
      <c r="H59" s="76"/>
      <c r="I59" s="77"/>
    </row>
    <row r="60" spans="1:9" ht="12.75" customHeight="1" x14ac:dyDescent="0.25">
      <c r="A60" s="78"/>
      <c r="B60" s="79"/>
      <c r="C60" s="79"/>
      <c r="D60" s="80"/>
      <c r="E60" s="80"/>
      <c r="F60" s="81"/>
      <c r="G60" s="81"/>
      <c r="H60" s="81"/>
      <c r="I60" s="82" t="s">
        <v>94</v>
      </c>
    </row>
    <row r="61" spans="1:9" ht="12.75" customHeight="1" x14ac:dyDescent="0.25">
      <c r="A61" s="72"/>
      <c r="B61" s="73"/>
      <c r="C61" s="74"/>
      <c r="D61" s="83"/>
      <c r="E61" s="84"/>
      <c r="F61" s="83"/>
      <c r="G61" s="83"/>
      <c r="H61" s="83"/>
      <c r="I61" s="85"/>
    </row>
    <row r="62" spans="1:9" ht="12.75" customHeight="1" x14ac:dyDescent="0.25">
      <c r="A62" s="72"/>
      <c r="B62" s="73"/>
      <c r="C62" s="74"/>
      <c r="D62" s="83"/>
      <c r="E62" s="84"/>
      <c r="F62" s="83"/>
      <c r="G62" s="83"/>
      <c r="H62" s="83"/>
      <c r="I62" s="86" t="s">
        <v>95</v>
      </c>
    </row>
    <row r="63" spans="1:9" ht="12.75" customHeight="1" x14ac:dyDescent="0.25">
      <c r="A63" s="72"/>
      <c r="B63" s="73"/>
      <c r="C63" s="74"/>
      <c r="D63" s="83"/>
      <c r="E63" s="83"/>
      <c r="F63" s="83"/>
      <c r="G63" s="83"/>
      <c r="H63" s="83"/>
      <c r="I63" s="87" t="s">
        <v>96</v>
      </c>
    </row>
    <row r="64" spans="1:9" ht="12.75" customHeight="1" x14ac:dyDescent="0.25">
      <c r="A64" s="88" t="s">
        <v>97</v>
      </c>
      <c r="B64" s="83"/>
      <c r="C64" s="83"/>
      <c r="D64" s="83"/>
      <c r="E64" s="83"/>
      <c r="F64" s="83"/>
      <c r="G64" s="83"/>
      <c r="H64" s="83"/>
      <c r="I64" s="85"/>
    </row>
    <row r="65" spans="1:9" ht="12.75" customHeight="1" thickBot="1" x14ac:dyDescent="0.3">
      <c r="A65" s="89" t="s">
        <v>98</v>
      </c>
      <c r="B65" s="90"/>
      <c r="C65" s="90"/>
      <c r="D65" s="90"/>
      <c r="E65" s="90"/>
      <c r="F65" s="90"/>
      <c r="G65" s="90"/>
      <c r="H65" s="90"/>
      <c r="I65" s="91"/>
    </row>
    <row r="66" spans="1:9" ht="15.75" thickTop="1" x14ac:dyDescent="0.25"/>
  </sheetData>
  <printOptions horizontalCentered="1"/>
  <pageMargins left="0.31496062992125984" right="0.31496062992125984" top="0.55118110236220474" bottom="0.55118110236220474" header="0.31496062992125984" footer="0.31496062992125984"/>
  <pageSetup paperSize="9" scale="8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Cavalier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Bond</dc:creator>
  <cp:lastModifiedBy>Mark Bond</cp:lastModifiedBy>
  <dcterms:created xsi:type="dcterms:W3CDTF">2024-01-23T14:57:52Z</dcterms:created>
  <dcterms:modified xsi:type="dcterms:W3CDTF">2024-01-25T10:03:02Z</dcterms:modified>
</cp:coreProperties>
</file>