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tail Price Lists\DCL - 23\"/>
    </mc:Choice>
  </mc:AlternateContent>
  <xr:revisionPtr revIDLastSave="0" documentId="13_ncr:1_{CC96429D-FC0C-40FF-9B0E-A593906C821E}" xr6:coauthVersionLast="45" xr6:coauthVersionMax="45" xr10:uidLastSave="{00000000-0000-0000-0000-000000000000}"/>
  <bookViews>
    <workbookView xWindow="-120" yWindow="-120" windowWidth="29040" windowHeight="15840" xr2:uid="{32EB8D94-7490-467A-830E-CD18F08CA4A2}"/>
  </bookViews>
  <sheets>
    <sheet name="Sheet1" sheetId="1" r:id="rId1"/>
  </sheets>
  <definedNames>
    <definedName name="_xlnm.Print_Area" localSheetId="0">Sheet1!$A$1:$G$28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E21" i="1"/>
  <c r="E20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D26" i="1"/>
</calcChain>
</file>

<file path=xl/sharedStrings.xml><?xml version="1.0" encoding="utf-8"?>
<sst xmlns="http://schemas.openxmlformats.org/spreadsheetml/2006/main" count="106" uniqueCount="57">
  <si>
    <t>4 &amp; 5m</t>
  </si>
  <si>
    <t>Ultimate Impressions</t>
  </si>
  <si>
    <t>New</t>
  </si>
  <si>
    <t>Applies to Hatfields &amp; Sunniva ONLY*</t>
  </si>
  <si>
    <t>Victoria Design Floors</t>
  </si>
  <si>
    <t>Universal 30</t>
  </si>
  <si>
    <t>Embossed, 0.30mm</t>
  </si>
  <si>
    <t>Stick Me</t>
  </si>
  <si>
    <t>Clck Me</t>
  </si>
  <si>
    <t>Universal 55</t>
  </si>
  <si>
    <t>Embossed, 0.55mm</t>
  </si>
  <si>
    <t>Click Me</t>
  </si>
  <si>
    <t>Universal 55 Herringbone</t>
  </si>
  <si>
    <t>5" x 30" Wood &amp; Stone</t>
  </si>
  <si>
    <t>Univesal 55, Parquet</t>
  </si>
  <si>
    <t>3" x 12" Wood only</t>
  </si>
  <si>
    <t>Aspect, Urban Plank</t>
  </si>
  <si>
    <t>Embossed in Register, 0.55mm</t>
  </si>
  <si>
    <t>7.25" x 48" Wood only</t>
  </si>
  <si>
    <t>Aspect Herringbone</t>
  </si>
  <si>
    <t>6" x 24" Wood only</t>
  </si>
  <si>
    <t>Aspect, Skyline Tile</t>
  </si>
  <si>
    <t>12" x 18" Stone only</t>
  </si>
  <si>
    <t>Landscape, Wildwood Plank</t>
  </si>
  <si>
    <t>Embossed in Register, 0.70mm</t>
  </si>
  <si>
    <t>9" x 60" Wood only</t>
  </si>
  <si>
    <t>Landscape, Wildwood Parquet</t>
  </si>
  <si>
    <t>Landscape, Stone Tile</t>
  </si>
  <si>
    <t>12" x 24" Stone only</t>
  </si>
  <si>
    <t>18" x 18" Stone only</t>
  </si>
  <si>
    <t>9" x 9" Stone only</t>
  </si>
  <si>
    <t>Landscape, Tapestry</t>
  </si>
  <si>
    <t>Victoria Design Floors Accessories</t>
  </si>
  <si>
    <t>Floor Care: Starter Kit</t>
  </si>
  <si>
    <t>Design Strips</t>
  </si>
  <si>
    <t>30 strips, 914mm x 4mm</t>
  </si>
  <si>
    <t>N/A</t>
  </si>
  <si>
    <t>Specification</t>
  </si>
  <si>
    <t>Price</t>
  </si>
  <si>
    <t>Click/Stick</t>
  </si>
  <si>
    <t>Plank/Tile Size Available:</t>
  </si>
  <si>
    <t>Cost price</t>
  </si>
  <si>
    <t>Victoria Design Floors - Price List</t>
  </si>
  <si>
    <t xml:space="preserve">Pack Size </t>
  </si>
  <si>
    <t>9 packs min order</t>
  </si>
  <si>
    <t>7.25" x 48" Wood /  12" x 24" Stone</t>
  </si>
  <si>
    <t>3.36m² Wood / 3.34m² Stone</t>
  </si>
  <si>
    <t xml:space="preserve">2.32m² </t>
  </si>
  <si>
    <t>4.18m²</t>
  </si>
  <si>
    <t>2.09m²</t>
  </si>
  <si>
    <t>2.32m²</t>
  </si>
  <si>
    <t>3.34m²</t>
  </si>
  <si>
    <t>1.67m²</t>
  </si>
  <si>
    <t>2.25m²</t>
  </si>
  <si>
    <t>1.875m²</t>
  </si>
  <si>
    <t>3.36m² Wood / 2.78m² Stone</t>
  </si>
  <si>
    <t>1.77m² Wood / 2.60m² Stone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</si>
</sst>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FCDFF"/>
        <bgColor indexed="64"/>
      </patternFill>
    </fill>
    <fill>
      <patternFill patternType="solid">
        <fgColor rgb="FFFF99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1" fillId="4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14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164" fontId="3" fillId="5" borderId="14" xfId="0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14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6" borderId="16" xfId="0" applyFont="1" applyFill="1" applyBorder="1"/>
    <xf numFmtId="0" fontId="3" fillId="6" borderId="17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164" fontId="3" fillId="6" borderId="14" xfId="0" applyNumberFormat="1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3" fillId="6" borderId="6" xfId="0" applyFont="1" applyFill="1" applyBorder="1"/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164" fontId="3" fillId="6" borderId="9" xfId="0" applyNumberFormat="1" applyFont="1" applyFill="1" applyBorder="1" applyAlignment="1">
      <alignment horizontal="center"/>
    </xf>
    <xf numFmtId="0" fontId="3" fillId="6" borderId="11" xfId="0" applyFont="1" applyFill="1" applyBorder="1"/>
    <xf numFmtId="0" fontId="3" fillId="6" borderId="12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7" fillId="2" borderId="1" xfId="0" applyFont="1" applyFill="1" applyBorder="1"/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3FCD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27CB-EFA5-47E8-84DD-B10DAF795FE2}">
  <sheetPr>
    <pageSetUpPr fitToPage="1"/>
  </sheetPr>
  <dimension ref="B1:H29"/>
  <sheetViews>
    <sheetView tabSelected="1" workbookViewId="0">
      <selection activeCell="G30" sqref="G30"/>
    </sheetView>
  </sheetViews>
  <sheetFormatPr defaultRowHeight="15.75" x14ac:dyDescent="0.25"/>
  <cols>
    <col min="1" max="1" width="2.5703125" style="5" customWidth="1"/>
    <col min="2" max="2" width="34.42578125" style="5" bestFit="1" customWidth="1"/>
    <col min="3" max="3" width="30.28515625" style="2" bestFit="1" customWidth="1"/>
    <col min="4" max="4" width="11.140625" style="4" bestFit="1" customWidth="1"/>
    <col min="5" max="5" width="7.28515625" style="3" bestFit="1" customWidth="1"/>
    <col min="6" max="6" width="36.85546875" style="4" bestFit="1" customWidth="1"/>
    <col min="7" max="7" width="34.85546875" style="5" bestFit="1" customWidth="1"/>
    <col min="8" max="8" width="10.28515625" style="6" bestFit="1" customWidth="1"/>
    <col min="9" max="16384" width="9.140625" style="5"/>
  </cols>
  <sheetData>
    <row r="1" spans="2:8" x14ac:dyDescent="0.25">
      <c r="B1" s="1" t="s">
        <v>42</v>
      </c>
      <c r="C1" s="1"/>
      <c r="D1" s="1"/>
    </row>
    <row r="2" spans="2:8" s="11" customFormat="1" hidden="1" x14ac:dyDescent="0.25">
      <c r="B2" s="7" t="s">
        <v>1</v>
      </c>
      <c r="C2" s="8"/>
      <c r="D2" s="9" t="s">
        <v>0</v>
      </c>
      <c r="E2" s="10">
        <v>16.3</v>
      </c>
      <c r="F2" s="9" t="s">
        <v>3</v>
      </c>
      <c r="H2" s="12"/>
    </row>
    <row r="3" spans="2:8" ht="10.5" customHeight="1" thickBot="1" x14ac:dyDescent="0.3">
      <c r="C3" s="3"/>
      <c r="E3" s="10"/>
    </row>
    <row r="4" spans="2:8" ht="42.95" customHeight="1" thickBot="1" x14ac:dyDescent="0.3">
      <c r="B4" s="13" t="s">
        <v>4</v>
      </c>
      <c r="C4" s="14" t="s">
        <v>37</v>
      </c>
      <c r="D4" s="14" t="s">
        <v>39</v>
      </c>
      <c r="E4" s="15" t="s">
        <v>38</v>
      </c>
      <c r="F4" s="14" t="s">
        <v>40</v>
      </c>
      <c r="G4" s="14" t="s">
        <v>43</v>
      </c>
      <c r="H4" s="12" t="s">
        <v>41</v>
      </c>
    </row>
    <row r="5" spans="2:8" ht="16.5" thickBot="1" x14ac:dyDescent="0.3">
      <c r="B5" s="16" t="s">
        <v>5</v>
      </c>
      <c r="C5" s="17" t="s">
        <v>6</v>
      </c>
      <c r="D5" s="18" t="s">
        <v>7</v>
      </c>
      <c r="E5" s="19">
        <f>(INT(((H5*2.4)+0.25)*4))/4</f>
        <v>22.5</v>
      </c>
      <c r="F5" s="20" t="s">
        <v>45</v>
      </c>
      <c r="G5" s="20" t="s">
        <v>46</v>
      </c>
      <c r="H5" s="12">
        <v>9.2899999999999991</v>
      </c>
    </row>
    <row r="6" spans="2:8" ht="16.5" thickBot="1" x14ac:dyDescent="0.3">
      <c r="B6" s="21" t="s">
        <v>5</v>
      </c>
      <c r="C6" s="22" t="s">
        <v>6</v>
      </c>
      <c r="D6" s="23" t="s">
        <v>8</v>
      </c>
      <c r="E6" s="19">
        <f>(INT(((H6*2.4)+0.25)*4))/4</f>
        <v>35</v>
      </c>
      <c r="F6" s="24" t="s">
        <v>45</v>
      </c>
      <c r="G6" s="20" t="s">
        <v>46</v>
      </c>
      <c r="H6" s="12">
        <v>14.49</v>
      </c>
    </row>
    <row r="7" spans="2:8" ht="16.5" thickBot="1" x14ac:dyDescent="0.3">
      <c r="B7" s="25" t="s">
        <v>9</v>
      </c>
      <c r="C7" s="26" t="s">
        <v>10</v>
      </c>
      <c r="D7" s="27" t="s">
        <v>7</v>
      </c>
      <c r="E7" s="28">
        <f>(INT(((H7*2.4)+0.25)*4))/4</f>
        <v>27.75</v>
      </c>
      <c r="F7" s="29" t="s">
        <v>45</v>
      </c>
      <c r="G7" s="29" t="s">
        <v>55</v>
      </c>
      <c r="H7" s="12">
        <v>11.49</v>
      </c>
    </row>
    <row r="8" spans="2:8" ht="16.5" thickBot="1" x14ac:dyDescent="0.3">
      <c r="B8" s="25" t="s">
        <v>9</v>
      </c>
      <c r="C8" s="26" t="s">
        <v>10</v>
      </c>
      <c r="D8" s="27" t="s">
        <v>11</v>
      </c>
      <c r="E8" s="28">
        <f t="shared" ref="E8:E11" si="0">(INT(((H8*2.4)+0.25)*4))/4</f>
        <v>42</v>
      </c>
      <c r="F8" s="29" t="s">
        <v>45</v>
      </c>
      <c r="G8" s="29" t="s">
        <v>56</v>
      </c>
      <c r="H8" s="12">
        <v>17.489999999999998</v>
      </c>
    </row>
    <row r="9" spans="2:8" ht="16.5" thickBot="1" x14ac:dyDescent="0.3">
      <c r="B9" s="25" t="s">
        <v>12</v>
      </c>
      <c r="C9" s="26" t="s">
        <v>10</v>
      </c>
      <c r="D9" s="27" t="s">
        <v>7</v>
      </c>
      <c r="E9" s="28">
        <f t="shared" si="0"/>
        <v>37.25</v>
      </c>
      <c r="F9" s="29" t="s">
        <v>13</v>
      </c>
      <c r="G9" s="29" t="s">
        <v>53</v>
      </c>
      <c r="H9" s="12">
        <v>15.49</v>
      </c>
    </row>
    <row r="10" spans="2:8" ht="16.5" thickBot="1" x14ac:dyDescent="0.3">
      <c r="B10" s="25" t="s">
        <v>12</v>
      </c>
      <c r="C10" s="26" t="s">
        <v>10</v>
      </c>
      <c r="D10" s="27" t="s">
        <v>11</v>
      </c>
      <c r="E10" s="28">
        <f t="shared" si="0"/>
        <v>49.25</v>
      </c>
      <c r="F10" s="29" t="s">
        <v>13</v>
      </c>
      <c r="G10" s="29" t="s">
        <v>54</v>
      </c>
      <c r="H10" s="12">
        <v>20.49</v>
      </c>
    </row>
    <row r="11" spans="2:8" ht="16.5" thickBot="1" x14ac:dyDescent="0.3">
      <c r="B11" s="30" t="s">
        <v>14</v>
      </c>
      <c r="C11" s="31" t="s">
        <v>10</v>
      </c>
      <c r="D11" s="32" t="s">
        <v>7</v>
      </c>
      <c r="E11" s="28">
        <f t="shared" si="0"/>
        <v>35</v>
      </c>
      <c r="F11" s="33" t="s">
        <v>15</v>
      </c>
      <c r="G11" s="29" t="s">
        <v>47</v>
      </c>
      <c r="H11" s="12">
        <v>14.49</v>
      </c>
    </row>
    <row r="12" spans="2:8" ht="16.5" thickBot="1" x14ac:dyDescent="0.3">
      <c r="B12" s="34" t="s">
        <v>16</v>
      </c>
      <c r="C12" s="35" t="s">
        <v>17</v>
      </c>
      <c r="D12" s="36" t="s">
        <v>7</v>
      </c>
      <c r="E12" s="37">
        <f>(INT(((H12*2.4)+0.25)*4))/4</f>
        <v>38.5</v>
      </c>
      <c r="F12" s="38" t="s">
        <v>18</v>
      </c>
      <c r="G12" s="38"/>
      <c r="H12" s="12">
        <v>15.99</v>
      </c>
    </row>
    <row r="13" spans="2:8" ht="16.5" thickBot="1" x14ac:dyDescent="0.3">
      <c r="B13" s="39" t="s">
        <v>19</v>
      </c>
      <c r="C13" s="40" t="s">
        <v>17</v>
      </c>
      <c r="D13" s="41" t="s">
        <v>7</v>
      </c>
      <c r="E13" s="37">
        <f t="shared" ref="E13:E14" si="1">(INT(((H13*2.4)+0.25)*4))/4</f>
        <v>43.25</v>
      </c>
      <c r="F13" s="42" t="s">
        <v>20</v>
      </c>
      <c r="G13" s="42"/>
      <c r="H13" s="12">
        <v>17.989999999999998</v>
      </c>
    </row>
    <row r="14" spans="2:8" ht="16.5" thickBot="1" x14ac:dyDescent="0.3">
      <c r="B14" s="43" t="s">
        <v>21</v>
      </c>
      <c r="C14" s="44" t="s">
        <v>17</v>
      </c>
      <c r="D14" s="45" t="s">
        <v>7</v>
      </c>
      <c r="E14" s="37">
        <f t="shared" si="1"/>
        <v>38.5</v>
      </c>
      <c r="F14" s="46" t="s">
        <v>22</v>
      </c>
      <c r="G14" s="46"/>
      <c r="H14" s="12">
        <v>15.99</v>
      </c>
    </row>
    <row r="15" spans="2:8" ht="16.5" thickBot="1" x14ac:dyDescent="0.3">
      <c r="B15" s="47" t="s">
        <v>23</v>
      </c>
      <c r="C15" s="48" t="s">
        <v>24</v>
      </c>
      <c r="D15" s="49" t="s">
        <v>7</v>
      </c>
      <c r="E15" s="50">
        <f>(INT(((H15*2.4)+0.25)*4))/4</f>
        <v>48</v>
      </c>
      <c r="F15" s="51" t="s">
        <v>25</v>
      </c>
      <c r="G15" s="51" t="s">
        <v>48</v>
      </c>
      <c r="H15" s="12">
        <v>19.989999999999998</v>
      </c>
    </row>
    <row r="16" spans="2:8" ht="16.5" thickBot="1" x14ac:dyDescent="0.3">
      <c r="B16" s="52" t="s">
        <v>23</v>
      </c>
      <c r="C16" s="53" t="s">
        <v>24</v>
      </c>
      <c r="D16" s="54" t="s">
        <v>11</v>
      </c>
      <c r="E16" s="50">
        <f t="shared" ref="E16:E18" si="2">(INT(((H16*2.4)+0.25)*4))/4</f>
        <v>60</v>
      </c>
      <c r="F16" s="55" t="s">
        <v>25</v>
      </c>
      <c r="G16" s="55" t="s">
        <v>49</v>
      </c>
      <c r="H16" s="12">
        <v>24.99</v>
      </c>
    </row>
    <row r="17" spans="2:8" ht="16.5" thickBot="1" x14ac:dyDescent="0.3">
      <c r="B17" s="52" t="s">
        <v>26</v>
      </c>
      <c r="C17" s="53" t="s">
        <v>24</v>
      </c>
      <c r="D17" s="54" t="s">
        <v>7</v>
      </c>
      <c r="E17" s="50">
        <f t="shared" si="2"/>
        <v>62.5</v>
      </c>
      <c r="F17" s="55" t="s">
        <v>15</v>
      </c>
      <c r="G17" s="55" t="s">
        <v>50</v>
      </c>
      <c r="H17" s="12">
        <v>25.99</v>
      </c>
    </row>
    <row r="18" spans="2:8" ht="16.5" thickBot="1" x14ac:dyDescent="0.3">
      <c r="B18" s="52" t="s">
        <v>27</v>
      </c>
      <c r="C18" s="53" t="s">
        <v>24</v>
      </c>
      <c r="D18" s="54" t="s">
        <v>7</v>
      </c>
      <c r="E18" s="50">
        <f t="shared" si="2"/>
        <v>48</v>
      </c>
      <c r="F18" s="55" t="s">
        <v>28</v>
      </c>
      <c r="G18" s="55" t="s">
        <v>51</v>
      </c>
      <c r="H18" s="12">
        <v>19.989999999999998</v>
      </c>
    </row>
    <row r="19" spans="2:8" x14ac:dyDescent="0.25">
      <c r="B19" s="52" t="s">
        <v>27</v>
      </c>
      <c r="C19" s="53" t="s">
        <v>24</v>
      </c>
      <c r="D19" s="54" t="s">
        <v>11</v>
      </c>
      <c r="E19" s="56" t="s">
        <v>2</v>
      </c>
      <c r="F19" s="55" t="s">
        <v>28</v>
      </c>
      <c r="G19" s="55" t="s">
        <v>52</v>
      </c>
      <c r="H19" s="12" t="s">
        <v>2</v>
      </c>
    </row>
    <row r="20" spans="2:8" ht="16.5" thickBot="1" x14ac:dyDescent="0.3">
      <c r="B20" s="52" t="s">
        <v>27</v>
      </c>
      <c r="C20" s="53" t="s">
        <v>24</v>
      </c>
      <c r="D20" s="54" t="s">
        <v>7</v>
      </c>
      <c r="E20" s="50">
        <f t="shared" ref="E20:E22" si="3">(INT(((H20*2.4)+0.25)*4))/4</f>
        <v>48</v>
      </c>
      <c r="F20" s="55" t="s">
        <v>29</v>
      </c>
      <c r="G20" s="55" t="s">
        <v>48</v>
      </c>
      <c r="H20" s="12">
        <v>19.989999999999998</v>
      </c>
    </row>
    <row r="21" spans="2:8" ht="16.5" thickBot="1" x14ac:dyDescent="0.3">
      <c r="B21" s="52" t="s">
        <v>27</v>
      </c>
      <c r="C21" s="53" t="s">
        <v>24</v>
      </c>
      <c r="D21" s="54" t="s">
        <v>7</v>
      </c>
      <c r="E21" s="50">
        <f t="shared" si="3"/>
        <v>60</v>
      </c>
      <c r="F21" s="55" t="s">
        <v>30</v>
      </c>
      <c r="G21" s="55" t="s">
        <v>52</v>
      </c>
      <c r="H21" s="12">
        <v>24.99</v>
      </c>
    </row>
    <row r="22" spans="2:8" ht="16.5" thickBot="1" x14ac:dyDescent="0.3">
      <c r="B22" s="57" t="s">
        <v>31</v>
      </c>
      <c r="C22" s="58" t="s">
        <v>24</v>
      </c>
      <c r="D22" s="59" t="s">
        <v>7</v>
      </c>
      <c r="E22" s="50">
        <f t="shared" si="3"/>
        <v>60</v>
      </c>
      <c r="F22" s="60" t="s">
        <v>30</v>
      </c>
      <c r="G22" s="55" t="s">
        <v>52</v>
      </c>
      <c r="H22" s="12">
        <v>24.99</v>
      </c>
    </row>
    <row r="23" spans="2:8" ht="16.5" thickBot="1" x14ac:dyDescent="0.3">
      <c r="H23" s="12"/>
    </row>
    <row r="24" spans="2:8" ht="16.5" thickBot="1" x14ac:dyDescent="0.3">
      <c r="B24" s="61" t="s">
        <v>32</v>
      </c>
      <c r="H24" s="12"/>
    </row>
    <row r="25" spans="2:8" x14ac:dyDescent="0.25">
      <c r="B25" s="62" t="s">
        <v>33</v>
      </c>
      <c r="C25" s="63" t="s">
        <v>44</v>
      </c>
      <c r="D25" s="64" t="s">
        <v>36</v>
      </c>
      <c r="H25" s="12"/>
    </row>
    <row r="26" spans="2:8" ht="16.5" thickBot="1" x14ac:dyDescent="0.3">
      <c r="B26" s="65" t="s">
        <v>34</v>
      </c>
      <c r="C26" s="66" t="s">
        <v>35</v>
      </c>
      <c r="D26" s="37">
        <f>(INT(((H26*2.4)+0.25)*4))/4</f>
        <v>29</v>
      </c>
      <c r="H26" s="12">
        <v>11.99</v>
      </c>
    </row>
    <row r="27" spans="2:8" x14ac:dyDescent="0.25">
      <c r="B27" s="1"/>
    </row>
    <row r="29" spans="2:8" x14ac:dyDescent="0.25">
      <c r="B29" s="67"/>
    </row>
  </sheetData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Pearsall</dc:creator>
  <cp:lastModifiedBy>Nigel Symonds</cp:lastModifiedBy>
  <cp:lastPrinted>2023-05-23T16:31:23Z</cp:lastPrinted>
  <dcterms:created xsi:type="dcterms:W3CDTF">2023-05-19T08:38:26Z</dcterms:created>
  <dcterms:modified xsi:type="dcterms:W3CDTF">2023-05-23T16:31:25Z</dcterms:modified>
</cp:coreProperties>
</file>