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TAIL PRICE LISTS\DCL - 24\"/>
    </mc:Choice>
  </mc:AlternateContent>
  <xr:revisionPtr revIDLastSave="0" documentId="13_ncr:1_{FA0F2D4E-FFB4-4263-9536-4F2962112F0D}" xr6:coauthVersionLast="45" xr6:coauthVersionMax="45" xr10:uidLastSave="{00000000-0000-0000-0000-000000000000}"/>
  <bookViews>
    <workbookView xWindow="-120" yWindow="-120" windowWidth="29040" windowHeight="15840" xr2:uid="{32EB8D94-7490-467A-830E-CD18F08CA4A2}"/>
  </bookViews>
  <sheets>
    <sheet name="Sheet1" sheetId="1" r:id="rId1"/>
  </sheets>
  <definedNames>
    <definedName name="_xlnm.Print_Area" localSheetId="0">Sheet1!$A$1:$I$29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G14" i="1"/>
  <c r="G13" i="1"/>
  <c r="G27" i="1"/>
  <c r="G26" i="1"/>
  <c r="G25" i="1"/>
  <c r="G23" i="1"/>
  <c r="G22" i="1"/>
  <c r="G9" i="1"/>
  <c r="G6" i="1"/>
  <c r="G12" i="1" l="1"/>
  <c r="G10" i="1"/>
  <c r="G8" i="1"/>
  <c r="G5" i="1"/>
</calcChain>
</file>

<file path=xl/sharedStrings.xml><?xml version="1.0" encoding="utf-8"?>
<sst xmlns="http://schemas.openxmlformats.org/spreadsheetml/2006/main" count="92" uniqueCount="53">
  <si>
    <t>4 &amp; 5m</t>
  </si>
  <si>
    <t>Ultimate Impressions</t>
  </si>
  <si>
    <t>Applies to Hatfields &amp; Sunniva ONLY*</t>
  </si>
  <si>
    <t>Design Strips</t>
  </si>
  <si>
    <t>30 strips, 914mm x 4mm</t>
  </si>
  <si>
    <t>Specification</t>
  </si>
  <si>
    <t>Cost price</t>
  </si>
  <si>
    <t xml:space="preserve">Pack Size </t>
  </si>
  <si>
    <t>2.32m²</t>
  </si>
  <si>
    <t>2.25m²</t>
  </si>
  <si>
    <t>Design Code</t>
  </si>
  <si>
    <t>Dryback</t>
  </si>
  <si>
    <t>2mm Embossed, 0.30mm</t>
  </si>
  <si>
    <t xml:space="preserve">3.36m² </t>
  </si>
  <si>
    <t xml:space="preserve">7.25" x 48" </t>
  </si>
  <si>
    <t xml:space="preserve">3.34m² </t>
  </si>
  <si>
    <t>4.5mm Embossed, 0.30mm</t>
  </si>
  <si>
    <t>CLICK</t>
  </si>
  <si>
    <t>STICK</t>
  </si>
  <si>
    <t xml:space="preserve"> 12" x 24" </t>
  </si>
  <si>
    <t>2.5mm Embossed, 0.55mm</t>
  </si>
  <si>
    <t>3.36m²</t>
  </si>
  <si>
    <t>5.5mm Embossed, 0.55mm</t>
  </si>
  <si>
    <t xml:space="preserve">7" x 48" </t>
  </si>
  <si>
    <t>2.21m²</t>
  </si>
  <si>
    <t>12" x 24"</t>
  </si>
  <si>
    <t>2.78m²</t>
  </si>
  <si>
    <t>Universal Herringbone</t>
  </si>
  <si>
    <t>Victoria Design Floors - (DRYBACK)</t>
  </si>
  <si>
    <t>Victoria Design Floors  (CLICK)</t>
  </si>
  <si>
    <t>Click</t>
  </si>
  <si>
    <t xml:space="preserve">Universal 30 Plank </t>
  </si>
  <si>
    <t xml:space="preserve">Universal 30 Tile </t>
  </si>
  <si>
    <t xml:space="preserve">Universal Plank </t>
  </si>
  <si>
    <t xml:space="preserve">Universal Tile </t>
  </si>
  <si>
    <t>4.92" x 29.52"</t>
  </si>
  <si>
    <t>2.5mm Embossed in Register, 0.55mm</t>
  </si>
  <si>
    <t>3.37m²</t>
  </si>
  <si>
    <t>Universal Design -  Plank</t>
  </si>
  <si>
    <t>Universal Design -  Fishbone</t>
  </si>
  <si>
    <t>4.5" x 22.5"</t>
  </si>
  <si>
    <t>3" x 12"</t>
  </si>
  <si>
    <t>Universal Design -  Parquet</t>
  </si>
  <si>
    <t>Fitting method</t>
  </si>
  <si>
    <t>3.39m²</t>
  </si>
  <si>
    <t xml:space="preserve">2.23m² </t>
  </si>
  <si>
    <t>2.60m²</t>
  </si>
  <si>
    <t>1.88m²</t>
  </si>
  <si>
    <t>Price m²</t>
  </si>
  <si>
    <t>Accessories</t>
  </si>
  <si>
    <t>30 strips</t>
  </si>
  <si>
    <t>Plank / Tile Size Available:</t>
  </si>
  <si>
    <t>Per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</si>
</sst>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64" fontId="12" fillId="0" borderId="0" xfId="0" applyNumberFormat="1" applyFont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4" fontId="13" fillId="4" borderId="12" xfId="0" applyNumberFormat="1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7" xfId="0" applyFont="1" applyFill="1" applyBorder="1" applyAlignment="1">
      <alignment horizontal="center"/>
    </xf>
    <xf numFmtId="0" fontId="9" fillId="0" borderId="0" xfId="0" applyFont="1" applyFill="1"/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/>
    <xf numFmtId="0" fontId="13" fillId="0" borderId="15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13" fillId="2" borderId="6" xfId="0" applyFont="1" applyFill="1" applyBorder="1" applyAlignment="1">
      <alignment horizontal="center"/>
    </xf>
    <xf numFmtId="0" fontId="13" fillId="2" borderId="6" xfId="0" applyFont="1" applyFill="1" applyBorder="1"/>
    <xf numFmtId="0" fontId="13" fillId="2" borderId="7" xfId="0" applyFont="1" applyFill="1" applyBorder="1" applyAlignment="1">
      <alignment horizontal="center"/>
    </xf>
    <xf numFmtId="164" fontId="13" fillId="2" borderId="12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2" xfId="0" applyFont="1" applyFill="1" applyBorder="1"/>
    <xf numFmtId="0" fontId="13" fillId="5" borderId="3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164" fontId="13" fillId="5" borderId="12" xfId="0" applyNumberFormat="1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6" xfId="0" applyFont="1" applyFill="1" applyBorder="1"/>
    <xf numFmtId="0" fontId="13" fillId="2" borderId="4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164" fontId="9" fillId="0" borderId="0" xfId="0" applyNumberFormat="1" applyFont="1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0" fontId="13" fillId="6" borderId="14" xfId="0" applyFont="1" applyFill="1" applyBorder="1"/>
    <xf numFmtId="0" fontId="13" fillId="6" borderId="1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164" fontId="13" fillId="6" borderId="12" xfId="0" applyNumberFormat="1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9" fillId="6" borderId="14" xfId="0" applyFont="1" applyFill="1" applyBorder="1"/>
    <xf numFmtId="0" fontId="9" fillId="6" borderId="15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164" fontId="9" fillId="6" borderId="12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F7E7A1"/>
      <color rgb="FFFF99FF"/>
      <color rgb="FF3FCD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27CB-EFA5-47E8-84DD-B10DAF795FE2}">
  <sheetPr>
    <pageSetUpPr fitToPage="1"/>
  </sheetPr>
  <dimension ref="A1:J28"/>
  <sheetViews>
    <sheetView tabSelected="1" topLeftCell="A7" zoomScaleNormal="100" workbookViewId="0">
      <selection activeCell="C18" sqref="C18"/>
    </sheetView>
  </sheetViews>
  <sheetFormatPr defaultRowHeight="15.75" x14ac:dyDescent="0.25"/>
  <cols>
    <col min="1" max="2" width="2.5703125" style="4" customWidth="1"/>
    <col min="3" max="3" width="17.140625" style="3" customWidth="1"/>
    <col min="4" max="4" width="34.42578125" style="4" customWidth="1"/>
    <col min="5" max="5" width="49.42578125" style="1" bestFit="1" customWidth="1"/>
    <col min="6" max="6" width="19.5703125" style="3" customWidth="1"/>
    <col min="7" max="7" width="12.140625" style="2" customWidth="1"/>
    <col min="8" max="8" width="36.85546875" style="3" bestFit="1" customWidth="1"/>
    <col min="9" max="9" width="34.85546875" style="4" bestFit="1" customWidth="1"/>
    <col min="10" max="10" width="13.42578125" style="5" bestFit="1" customWidth="1"/>
    <col min="11" max="16384" width="9.140625" style="4"/>
  </cols>
  <sheetData>
    <row r="1" spans="1:10" ht="31.5" x14ac:dyDescent="0.5">
      <c r="C1" s="12"/>
      <c r="D1" s="12"/>
      <c r="E1" s="12"/>
      <c r="F1" s="13" t="s">
        <v>28</v>
      </c>
    </row>
    <row r="2" spans="1:10" s="10" customFormat="1" hidden="1" x14ac:dyDescent="0.25">
      <c r="C2" s="8" t="s">
        <v>1</v>
      </c>
      <c r="D2" s="6"/>
      <c r="E2" s="7"/>
      <c r="F2" s="8" t="s">
        <v>0</v>
      </c>
      <c r="G2" s="9">
        <v>16.3</v>
      </c>
      <c r="H2" s="8" t="s">
        <v>2</v>
      </c>
      <c r="J2" s="11"/>
    </row>
    <row r="3" spans="1:10" ht="10.5" customHeight="1" thickBot="1" x14ac:dyDescent="0.3">
      <c r="E3" s="2"/>
      <c r="G3" s="9"/>
    </row>
    <row r="4" spans="1:10" s="14" customFormat="1" ht="42.95" customHeight="1" thickBot="1" x14ac:dyDescent="0.4">
      <c r="A4" s="16"/>
      <c r="B4" s="16"/>
      <c r="C4" s="17" t="s">
        <v>10</v>
      </c>
      <c r="D4" s="18" t="s">
        <v>11</v>
      </c>
      <c r="E4" s="19" t="s">
        <v>5</v>
      </c>
      <c r="F4" s="19" t="s">
        <v>43</v>
      </c>
      <c r="G4" s="20" t="s">
        <v>48</v>
      </c>
      <c r="H4" s="19" t="s">
        <v>51</v>
      </c>
      <c r="I4" s="19" t="s">
        <v>7</v>
      </c>
      <c r="J4" s="21" t="s">
        <v>6</v>
      </c>
    </row>
    <row r="5" spans="1:10" s="14" customFormat="1" ht="21.75" thickBot="1" x14ac:dyDescent="0.4">
      <c r="A5" s="16"/>
      <c r="B5" s="16"/>
      <c r="C5" s="22">
        <v>50611</v>
      </c>
      <c r="D5" s="23" t="s">
        <v>31</v>
      </c>
      <c r="E5" s="24" t="s">
        <v>12</v>
      </c>
      <c r="F5" s="25" t="s">
        <v>18</v>
      </c>
      <c r="G5" s="26">
        <f>(INT(((J5*2.4)+0.25)*4))/4</f>
        <v>23</v>
      </c>
      <c r="H5" s="27" t="s">
        <v>14</v>
      </c>
      <c r="I5" s="77" t="s">
        <v>13</v>
      </c>
      <c r="J5" s="21">
        <v>9.49</v>
      </c>
    </row>
    <row r="6" spans="1:10" s="14" customFormat="1" ht="21.75" thickBot="1" x14ac:dyDescent="0.4">
      <c r="A6" s="16"/>
      <c r="B6" s="16"/>
      <c r="C6" s="28">
        <v>50612</v>
      </c>
      <c r="D6" s="29" t="s">
        <v>32</v>
      </c>
      <c r="E6" s="30" t="s">
        <v>12</v>
      </c>
      <c r="F6" s="25" t="s">
        <v>18</v>
      </c>
      <c r="G6" s="26">
        <f>(INT(((J6*2.4)+0.25)*4))/4</f>
        <v>23</v>
      </c>
      <c r="H6" s="76" t="s">
        <v>19</v>
      </c>
      <c r="I6" s="78" t="s">
        <v>15</v>
      </c>
      <c r="J6" s="21">
        <v>9.49</v>
      </c>
    </row>
    <row r="7" spans="1:10" s="15" customFormat="1" ht="21.75" thickBot="1" x14ac:dyDescent="0.4">
      <c r="A7" s="31"/>
      <c r="B7" s="31"/>
      <c r="C7" s="32"/>
      <c r="D7" s="33"/>
      <c r="E7" s="34"/>
      <c r="F7" s="35"/>
      <c r="G7" s="36"/>
      <c r="H7" s="37"/>
      <c r="I7" s="38"/>
      <c r="J7" s="39"/>
    </row>
    <row r="8" spans="1:10" s="14" customFormat="1" ht="21.75" thickBot="1" x14ac:dyDescent="0.4">
      <c r="A8" s="16"/>
      <c r="B8" s="16"/>
      <c r="C8" s="40">
        <v>50627</v>
      </c>
      <c r="D8" s="41" t="s">
        <v>33</v>
      </c>
      <c r="E8" s="42" t="s">
        <v>20</v>
      </c>
      <c r="F8" s="75" t="s">
        <v>18</v>
      </c>
      <c r="G8" s="43">
        <f>(INT(((J8*2.4)+0.25)*4))/4</f>
        <v>27.25</v>
      </c>
      <c r="H8" s="44" t="s">
        <v>14</v>
      </c>
      <c r="I8" s="44" t="s">
        <v>21</v>
      </c>
      <c r="J8" s="21">
        <v>11.29</v>
      </c>
    </row>
    <row r="9" spans="1:10" s="14" customFormat="1" ht="21.75" thickBot="1" x14ac:dyDescent="0.4">
      <c r="A9" s="16"/>
      <c r="B9" s="16"/>
      <c r="C9" s="40">
        <v>50628</v>
      </c>
      <c r="D9" s="41" t="s">
        <v>34</v>
      </c>
      <c r="E9" s="42" t="s">
        <v>20</v>
      </c>
      <c r="F9" s="75" t="s">
        <v>18</v>
      </c>
      <c r="G9" s="43">
        <f>(INT(((J9*2.4)+0.25)*4))/4</f>
        <v>27.25</v>
      </c>
      <c r="H9" s="44" t="s">
        <v>25</v>
      </c>
      <c r="I9" s="44" t="s">
        <v>26</v>
      </c>
      <c r="J9" s="21">
        <v>11.29</v>
      </c>
    </row>
    <row r="10" spans="1:10" s="14" customFormat="1" ht="21.75" thickBot="1" x14ac:dyDescent="0.4">
      <c r="A10" s="16"/>
      <c r="B10" s="16"/>
      <c r="C10" s="45">
        <v>50762</v>
      </c>
      <c r="D10" s="46" t="s">
        <v>27</v>
      </c>
      <c r="E10" s="47" t="s">
        <v>20</v>
      </c>
      <c r="F10" s="75" t="s">
        <v>18</v>
      </c>
      <c r="G10" s="43">
        <f t="shared" ref="G10" si="0">(INT(((J10*2.4)+0.25)*4))/4</f>
        <v>31</v>
      </c>
      <c r="H10" s="48" t="s">
        <v>35</v>
      </c>
      <c r="I10" s="44" t="s">
        <v>9</v>
      </c>
      <c r="J10" s="21">
        <v>12.89</v>
      </c>
    </row>
    <row r="11" spans="1:10" s="14" customFormat="1" ht="21.75" thickBot="1" x14ac:dyDescent="0.4">
      <c r="A11" s="16"/>
      <c r="B11" s="16"/>
      <c r="C11" s="49"/>
      <c r="D11" s="50"/>
      <c r="E11" s="51"/>
      <c r="F11" s="52"/>
      <c r="G11" s="53"/>
      <c r="H11" s="54"/>
      <c r="I11" s="54"/>
      <c r="J11" s="21"/>
    </row>
    <row r="12" spans="1:10" s="14" customFormat="1" ht="21.75" thickBot="1" x14ac:dyDescent="0.4">
      <c r="A12" s="16"/>
      <c r="B12" s="16"/>
      <c r="C12" s="85">
        <v>50770</v>
      </c>
      <c r="D12" s="86" t="s">
        <v>38</v>
      </c>
      <c r="E12" s="87" t="s">
        <v>36</v>
      </c>
      <c r="F12" s="88" t="s">
        <v>18</v>
      </c>
      <c r="G12" s="89">
        <f>(INT(((J12*2.4)+0.25)*4))/4</f>
        <v>37.5</v>
      </c>
      <c r="H12" s="90" t="s">
        <v>14</v>
      </c>
      <c r="I12" s="90" t="s">
        <v>37</v>
      </c>
      <c r="J12" s="21">
        <v>15.55</v>
      </c>
    </row>
    <row r="13" spans="1:10" s="14" customFormat="1" ht="21.75" thickBot="1" x14ac:dyDescent="0.4">
      <c r="A13" s="16"/>
      <c r="B13" s="16"/>
      <c r="C13" s="85">
        <v>50780</v>
      </c>
      <c r="D13" s="86" t="s">
        <v>39</v>
      </c>
      <c r="E13" s="87" t="s">
        <v>36</v>
      </c>
      <c r="F13" s="88" t="s">
        <v>18</v>
      </c>
      <c r="G13" s="89">
        <f t="shared" ref="G13:G14" si="1">(INT(((J13*2.4)+0.25)*4))/4</f>
        <v>40</v>
      </c>
      <c r="H13" s="90" t="s">
        <v>40</v>
      </c>
      <c r="I13" s="90" t="s">
        <v>44</v>
      </c>
      <c r="J13" s="21">
        <v>16.66</v>
      </c>
    </row>
    <row r="14" spans="1:10" s="14" customFormat="1" ht="21.75" thickBot="1" x14ac:dyDescent="0.4">
      <c r="A14" s="16"/>
      <c r="B14" s="16"/>
      <c r="C14" s="85">
        <v>50790</v>
      </c>
      <c r="D14" s="86" t="s">
        <v>42</v>
      </c>
      <c r="E14" s="87" t="s">
        <v>36</v>
      </c>
      <c r="F14" s="88" t="s">
        <v>18</v>
      </c>
      <c r="G14" s="89">
        <f t="shared" si="1"/>
        <v>42.75</v>
      </c>
      <c r="H14" s="90" t="s">
        <v>41</v>
      </c>
      <c r="I14" s="90" t="s">
        <v>8</v>
      </c>
      <c r="J14" s="21">
        <v>17.77</v>
      </c>
    </row>
    <row r="15" spans="1:10" s="15" customFormat="1" ht="21" x14ac:dyDescent="0.35">
      <c r="A15" s="31"/>
      <c r="B15" s="31"/>
      <c r="C15" s="82"/>
      <c r="D15" s="83"/>
      <c r="E15" s="82"/>
      <c r="F15" s="82"/>
      <c r="G15" s="84"/>
      <c r="H15" s="82"/>
      <c r="I15" s="82"/>
      <c r="J15" s="39"/>
    </row>
    <row r="16" spans="1:10" s="15" customFormat="1" ht="21" x14ac:dyDescent="0.35">
      <c r="A16" s="31"/>
      <c r="B16" s="31"/>
      <c r="C16" s="55" t="s">
        <v>49</v>
      </c>
      <c r="D16" s="83"/>
      <c r="E16" s="82"/>
      <c r="F16" s="82"/>
      <c r="G16" s="84"/>
      <c r="H16" s="82"/>
      <c r="I16" s="82"/>
      <c r="J16" s="39"/>
    </row>
    <row r="17" spans="1:10" s="14" customFormat="1" ht="21.75" thickBot="1" x14ac:dyDescent="0.4">
      <c r="A17" s="16"/>
      <c r="B17" s="16"/>
      <c r="C17" s="91">
        <v>50741</v>
      </c>
      <c r="D17" s="92" t="s">
        <v>3</v>
      </c>
      <c r="E17" s="93" t="s">
        <v>4</v>
      </c>
      <c r="F17" s="94" t="s">
        <v>18</v>
      </c>
      <c r="G17" s="95">
        <f t="shared" ref="G17" si="2">(INT(((J17*2.4)+0.25)*4))/4</f>
        <v>26.5</v>
      </c>
      <c r="H17" s="96" t="s">
        <v>52</v>
      </c>
      <c r="I17" s="96" t="s">
        <v>50</v>
      </c>
      <c r="J17" s="21">
        <v>10.99</v>
      </c>
    </row>
    <row r="18" spans="1:10" s="15" customFormat="1" ht="21" x14ac:dyDescent="0.35">
      <c r="A18" s="31"/>
      <c r="B18" s="31"/>
      <c r="C18" s="82"/>
      <c r="D18" s="83"/>
      <c r="E18" s="82"/>
      <c r="F18" s="82"/>
      <c r="G18" s="84"/>
      <c r="H18" s="82"/>
      <c r="I18" s="82"/>
      <c r="J18" s="39"/>
    </row>
    <row r="19" spans="1:10" ht="31.5" x14ac:dyDescent="0.5">
      <c r="C19" s="8"/>
      <c r="D19" s="6"/>
      <c r="E19" s="12"/>
      <c r="F19" s="13" t="s">
        <v>29</v>
      </c>
      <c r="G19" s="9"/>
      <c r="H19" s="8"/>
      <c r="I19" s="10"/>
      <c r="J19" s="11"/>
    </row>
    <row r="20" spans="1:10" s="16" customFormat="1" ht="21.75" thickBot="1" x14ac:dyDescent="0.4">
      <c r="C20" s="57"/>
      <c r="E20" s="56"/>
      <c r="F20" s="57"/>
      <c r="G20" s="59"/>
      <c r="H20" s="57"/>
      <c r="J20" s="58"/>
    </row>
    <row r="21" spans="1:10" s="16" customFormat="1" ht="42.75" thickBot="1" x14ac:dyDescent="0.4">
      <c r="C21" s="17" t="s">
        <v>10</v>
      </c>
      <c r="D21" s="18" t="s">
        <v>30</v>
      </c>
      <c r="E21" s="19" t="s">
        <v>5</v>
      </c>
      <c r="F21" s="19" t="s">
        <v>43</v>
      </c>
      <c r="G21" s="20" t="s">
        <v>48</v>
      </c>
      <c r="H21" s="19" t="s">
        <v>51</v>
      </c>
      <c r="I21" s="19" t="s">
        <v>7</v>
      </c>
      <c r="J21" s="21" t="s">
        <v>6</v>
      </c>
    </row>
    <row r="22" spans="1:10" s="16" customFormat="1" ht="21.75" thickBot="1" x14ac:dyDescent="0.4">
      <c r="C22" s="67">
        <v>50615</v>
      </c>
      <c r="D22" s="68" t="s">
        <v>31</v>
      </c>
      <c r="E22" s="69" t="s">
        <v>16</v>
      </c>
      <c r="F22" s="70" t="s">
        <v>17</v>
      </c>
      <c r="G22" s="71">
        <f>(INT(((J22*2.4)+0.25)*4))/4</f>
        <v>33.75</v>
      </c>
      <c r="H22" s="72" t="s">
        <v>14</v>
      </c>
      <c r="I22" s="80" t="s">
        <v>45</v>
      </c>
      <c r="J22" s="21">
        <v>13.99</v>
      </c>
    </row>
    <row r="23" spans="1:10" s="16" customFormat="1" ht="21.75" thickBot="1" x14ac:dyDescent="0.4">
      <c r="C23" s="73">
        <v>50616</v>
      </c>
      <c r="D23" s="74" t="s">
        <v>32</v>
      </c>
      <c r="E23" s="69" t="s">
        <v>16</v>
      </c>
      <c r="F23" s="70" t="s">
        <v>17</v>
      </c>
      <c r="G23" s="71">
        <f>(INT(((J23*2.4)+0.25)*4))/4</f>
        <v>33.75</v>
      </c>
      <c r="H23" s="79" t="s">
        <v>19</v>
      </c>
      <c r="I23" s="81" t="s">
        <v>45</v>
      </c>
      <c r="J23" s="39">
        <v>13.99</v>
      </c>
    </row>
    <row r="24" spans="1:10" s="16" customFormat="1" ht="21.75" thickBot="1" x14ac:dyDescent="0.4">
      <c r="C24" s="32"/>
      <c r="D24" s="33"/>
      <c r="E24" s="34"/>
      <c r="F24" s="35"/>
      <c r="G24" s="36"/>
      <c r="H24" s="37"/>
      <c r="I24" s="38"/>
      <c r="J24" s="39"/>
    </row>
    <row r="25" spans="1:10" s="16" customFormat="1" ht="21.75" thickBot="1" x14ac:dyDescent="0.4">
      <c r="C25" s="61">
        <v>50756</v>
      </c>
      <c r="D25" s="62" t="s">
        <v>33</v>
      </c>
      <c r="E25" s="63" t="s">
        <v>22</v>
      </c>
      <c r="F25" s="75" t="s">
        <v>17</v>
      </c>
      <c r="G25" s="64">
        <f>(INT(((J25*2.4)+0.25)*4))/4</f>
        <v>38.5</v>
      </c>
      <c r="H25" s="65" t="s">
        <v>23</v>
      </c>
      <c r="I25" s="65" t="s">
        <v>24</v>
      </c>
      <c r="J25" s="21">
        <v>15.99</v>
      </c>
    </row>
    <row r="26" spans="1:10" s="16" customFormat="1" ht="21.75" thickBot="1" x14ac:dyDescent="0.4">
      <c r="C26" s="61">
        <v>50758</v>
      </c>
      <c r="D26" s="62" t="s">
        <v>34</v>
      </c>
      <c r="E26" s="63" t="s">
        <v>22</v>
      </c>
      <c r="F26" s="75" t="s">
        <v>17</v>
      </c>
      <c r="G26" s="64">
        <f>(INT(((J26*2.4)+0.25)*4))/4</f>
        <v>38.5</v>
      </c>
      <c r="H26" s="65" t="s">
        <v>25</v>
      </c>
      <c r="I26" s="65" t="s">
        <v>46</v>
      </c>
      <c r="J26" s="21">
        <v>15.99</v>
      </c>
    </row>
    <row r="27" spans="1:10" s="16" customFormat="1" ht="21.75" thickBot="1" x14ac:dyDescent="0.4">
      <c r="C27" s="61">
        <v>50760</v>
      </c>
      <c r="D27" s="62" t="s">
        <v>27</v>
      </c>
      <c r="E27" s="63" t="s">
        <v>22</v>
      </c>
      <c r="F27" s="75" t="s">
        <v>17</v>
      </c>
      <c r="G27" s="64">
        <f>(INT(((J27*2.4)+0.25)*4))/4</f>
        <v>41.75</v>
      </c>
      <c r="H27" s="66" t="s">
        <v>35</v>
      </c>
      <c r="I27" s="65" t="s">
        <v>47</v>
      </c>
      <c r="J27" s="21">
        <v>17.39</v>
      </c>
    </row>
    <row r="28" spans="1:10" s="16" customFormat="1" ht="21" x14ac:dyDescent="0.35">
      <c r="C28" s="57"/>
      <c r="E28" s="60"/>
      <c r="F28" s="57"/>
      <c r="G28" s="56"/>
      <c r="H28" s="57"/>
      <c r="J28" s="58"/>
    </row>
  </sheetData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Pearsall</dc:creator>
  <cp:lastModifiedBy>Nigel Symonds</cp:lastModifiedBy>
  <cp:lastPrinted>2024-12-06T15:32:43Z</cp:lastPrinted>
  <dcterms:created xsi:type="dcterms:W3CDTF">2023-05-19T08:38:26Z</dcterms:created>
  <dcterms:modified xsi:type="dcterms:W3CDTF">2024-12-06T16:01:53Z</dcterms:modified>
</cp:coreProperties>
</file>